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10350" firstSheet="1" activeTab="9"/>
  </bookViews>
  <sheets>
    <sheet name="附件1" sheetId="1" r:id="rId1"/>
    <sheet name="附件2-1" sheetId="2" r:id="rId2"/>
    <sheet name="附件2-2" sheetId="3" r:id="rId3"/>
    <sheet name="附件2-3" sheetId="4" r:id="rId4"/>
    <sheet name="附件2-4" sheetId="5" r:id="rId5"/>
    <sheet name="附件2-5" sheetId="6" r:id="rId6"/>
    <sheet name="附件2-6" sheetId="7" r:id="rId7"/>
    <sheet name="附件2-7" sheetId="8" r:id="rId8"/>
    <sheet name="附件2-8" sheetId="9" r:id="rId9"/>
    <sheet name="附件2-9" sheetId="10" r:id="rId10"/>
  </sheets>
  <definedNames>
    <definedName name="_xlnm._FilterDatabase" localSheetId="6" hidden="1">'附件2-6'!$A$4:$I$267</definedName>
    <definedName name="_xlnm._FilterDatabase" localSheetId="7" hidden="1">'附件2-7'!$A$4:$I$56</definedName>
    <definedName name="_xlnm._FilterDatabase" localSheetId="8" hidden="1">'附件2-8'!$A$4:$I$36</definedName>
  </definedNames>
  <calcPr calcId="144525"/>
</workbook>
</file>

<file path=xl/sharedStrings.xml><?xml version="1.0" encoding="utf-8"?>
<sst xmlns="http://schemas.openxmlformats.org/spreadsheetml/2006/main" count="1530" uniqueCount="582">
  <si>
    <t>附件1</t>
  </si>
  <si>
    <t>2021年度平阳县柑橘黄龙病防控挖除病株
补贴资金信息汇总表</t>
  </si>
  <si>
    <t>序
号</t>
  </si>
  <si>
    <t>乡镇</t>
  </si>
  <si>
    <t>村居数</t>
  </si>
  <si>
    <t>果农户数</t>
  </si>
  <si>
    <t>种植
面积
（亩）</t>
  </si>
  <si>
    <t>种植
总数
（株）</t>
  </si>
  <si>
    <t>病株数
（株）</t>
  </si>
  <si>
    <t>实际
挖除株数
（株）</t>
  </si>
  <si>
    <t>补贴金额
（元）</t>
  </si>
  <si>
    <t>山门</t>
  </si>
  <si>
    <t>萧江</t>
  </si>
  <si>
    <t>万全</t>
  </si>
  <si>
    <t>腾蛟</t>
  </si>
  <si>
    <t>海西</t>
  </si>
  <si>
    <t>鳌江</t>
  </si>
  <si>
    <t>麻步</t>
  </si>
  <si>
    <t>昆阳</t>
  </si>
  <si>
    <t>凤卧</t>
  </si>
  <si>
    <t>合计</t>
  </si>
  <si>
    <t>制表单位：</t>
  </si>
  <si>
    <t>平阳县农业农村局</t>
  </si>
  <si>
    <t>制表人：</t>
  </si>
  <si>
    <t>梁世优</t>
  </si>
  <si>
    <t>附件2-1</t>
  </si>
  <si>
    <t>2021年度平阳县柑橘黄龙病防控挖除病株
补贴资金信息表（分户清册）</t>
  </si>
  <si>
    <t xml:space="preserve">     乡镇：山门镇        </t>
  </si>
  <si>
    <t>姓  名</t>
  </si>
  <si>
    <t>村 居</t>
  </si>
  <si>
    <t>果树
名称</t>
  </si>
  <si>
    <t>林型色</t>
  </si>
  <si>
    <t>西山村</t>
  </si>
  <si>
    <t>柑</t>
  </si>
  <si>
    <t>橙</t>
  </si>
  <si>
    <t>朱治金</t>
  </si>
  <si>
    <t>屿边村</t>
  </si>
  <si>
    <t>瓯柑</t>
  </si>
  <si>
    <t>黄亦雄</t>
  </si>
  <si>
    <t>旺源村</t>
  </si>
  <si>
    <t>红柚子</t>
  </si>
  <si>
    <t>柑橘</t>
  </si>
  <si>
    <t>黄德情</t>
  </si>
  <si>
    <t>桃源村</t>
  </si>
  <si>
    <t>郑知运</t>
  </si>
  <si>
    <t>梅丰村</t>
  </si>
  <si>
    <t>柚子</t>
  </si>
  <si>
    <t>合  计</t>
  </si>
  <si>
    <t>附件2-2</t>
  </si>
  <si>
    <t xml:space="preserve">     乡镇：萧江镇        </t>
  </si>
  <si>
    <t>谢作文</t>
  </si>
  <si>
    <t>曾山村</t>
  </si>
  <si>
    <t>柚子
柑橘</t>
  </si>
  <si>
    <t>谢丙区</t>
  </si>
  <si>
    <t>王良探</t>
  </si>
  <si>
    <t>硐垵村</t>
  </si>
  <si>
    <t>柑橘类</t>
  </si>
  <si>
    <t>附件2-3</t>
  </si>
  <si>
    <t xml:space="preserve">     乡镇：万全镇        </t>
  </si>
  <si>
    <t>宋崇宽</t>
  </si>
  <si>
    <t>岗上村</t>
  </si>
  <si>
    <t>宋正飞</t>
  </si>
  <si>
    <t>红美人</t>
  </si>
  <si>
    <t>叶茂财</t>
  </si>
  <si>
    <t>叶垟村</t>
  </si>
  <si>
    <t>张纯道</t>
  </si>
  <si>
    <t>红美人
瓯柑</t>
  </si>
  <si>
    <t>叶治亮</t>
  </si>
  <si>
    <t>南山村</t>
  </si>
  <si>
    <t>叶治德</t>
  </si>
  <si>
    <t>杨定钦</t>
  </si>
  <si>
    <t>张纯康</t>
  </si>
  <si>
    <t>姜经海</t>
  </si>
  <si>
    <t>叶银弟</t>
  </si>
  <si>
    <t>叶茂密</t>
  </si>
  <si>
    <t>叶治崇</t>
  </si>
  <si>
    <t>叶银良</t>
  </si>
  <si>
    <t>缪志光</t>
  </si>
  <si>
    <t>周垟村</t>
  </si>
  <si>
    <t>王旺贵</t>
  </si>
  <si>
    <t>余序仁</t>
  </si>
  <si>
    <t>缪继育</t>
  </si>
  <si>
    <t>缪继林</t>
  </si>
  <si>
    <t>缪茂程</t>
  </si>
  <si>
    <t>缪来钦</t>
  </si>
  <si>
    <t>缪惠杰</t>
  </si>
  <si>
    <t>王均锡</t>
  </si>
  <si>
    <t>缪少岚</t>
  </si>
  <si>
    <t>缪来坦</t>
  </si>
  <si>
    <t>谢炳宣</t>
  </si>
  <si>
    <t>郑二社区</t>
  </si>
  <si>
    <t>杨汝青</t>
  </si>
  <si>
    <t>郑二社区
（郑二）</t>
  </si>
  <si>
    <t>杨汝光</t>
  </si>
  <si>
    <t>何传财</t>
  </si>
  <si>
    <t>彭庆中</t>
  </si>
  <si>
    <t>杨昌龙</t>
  </si>
  <si>
    <t>蔡荣波</t>
  </si>
  <si>
    <t>蔡昌鹏</t>
  </si>
  <si>
    <t>陈增贵</t>
  </si>
  <si>
    <t>钟银弟</t>
  </si>
  <si>
    <t>蔡荣三</t>
  </si>
  <si>
    <t>黄小兵</t>
  </si>
  <si>
    <t>钟润进</t>
  </si>
  <si>
    <t>杨汝川</t>
  </si>
  <si>
    <t>黄文国</t>
  </si>
  <si>
    <t>钟润银</t>
  </si>
  <si>
    <t>黄庆华</t>
  </si>
  <si>
    <t>杨汝森</t>
  </si>
  <si>
    <t>吴秀弟</t>
  </si>
  <si>
    <t>陈阿胜</t>
  </si>
  <si>
    <t>陈定榆</t>
  </si>
  <si>
    <t>章光勇</t>
  </si>
  <si>
    <t>瑞阳村
（章底）</t>
  </si>
  <si>
    <t>尤广静</t>
  </si>
  <si>
    <t>四都村
（尤里）</t>
  </si>
  <si>
    <t>冯义棉</t>
  </si>
  <si>
    <t>四都村
（栏杆桥）</t>
  </si>
  <si>
    <t>伍增梯</t>
  </si>
  <si>
    <t>周志业</t>
  </si>
  <si>
    <t>孙楼村</t>
  </si>
  <si>
    <t>施昌欢</t>
  </si>
  <si>
    <t>孙楼村
（林岱）</t>
  </si>
  <si>
    <t>榆西村
（谷垟）</t>
  </si>
  <si>
    <t>叶国秀　</t>
  </si>
  <si>
    <t>章桥村
（鲍垟）</t>
  </si>
  <si>
    <t>陈延云</t>
  </si>
  <si>
    <t>章桥村
（鲍垟）　</t>
  </si>
  <si>
    <t>金良银</t>
  </si>
  <si>
    <t>金阳村</t>
  </si>
  <si>
    <t>周兆海</t>
  </si>
  <si>
    <t>金珍贤</t>
  </si>
  <si>
    <t>金其龙</t>
  </si>
  <si>
    <t>金良木</t>
  </si>
  <si>
    <t>金良松</t>
  </si>
  <si>
    <t>金珍树</t>
  </si>
  <si>
    <t>赖阿寅</t>
  </si>
  <si>
    <t>金良昭</t>
  </si>
  <si>
    <t>金良虎</t>
  </si>
  <si>
    <t>周红弟</t>
  </si>
  <si>
    <t>周传东</t>
  </si>
  <si>
    <t>陈庆松</t>
  </si>
  <si>
    <t>金献拱</t>
  </si>
  <si>
    <t>金良忠</t>
  </si>
  <si>
    <t>金良妙</t>
  </si>
  <si>
    <t>倪余中</t>
  </si>
  <si>
    <t>金少华</t>
  </si>
  <si>
    <t>金献龙</t>
  </si>
  <si>
    <t>金珍法</t>
  </si>
  <si>
    <t>周者旺</t>
  </si>
  <si>
    <t>金良升</t>
  </si>
  <si>
    <t>周传波</t>
  </si>
  <si>
    <t>金珍升</t>
  </si>
  <si>
    <t>金良卯</t>
  </si>
  <si>
    <t>金珍余</t>
  </si>
  <si>
    <t>金良燕</t>
  </si>
  <si>
    <t>郑开成</t>
  </si>
  <si>
    <t>金其西</t>
  </si>
  <si>
    <t>刘阿苗</t>
  </si>
  <si>
    <t>李上力</t>
  </si>
  <si>
    <t>金其彪</t>
  </si>
  <si>
    <t>金献森</t>
  </si>
  <si>
    <t>金珍其</t>
  </si>
  <si>
    <t>金良济</t>
  </si>
  <si>
    <t>陈治嶙</t>
  </si>
  <si>
    <t>金良寅</t>
  </si>
  <si>
    <t>周宗坤</t>
  </si>
  <si>
    <t>金珍南</t>
  </si>
  <si>
    <t>金良清</t>
  </si>
  <si>
    <t>林振法</t>
  </si>
  <si>
    <t>金珍生</t>
  </si>
  <si>
    <t>邱良清</t>
  </si>
  <si>
    <t>陈显松</t>
  </si>
  <si>
    <t>垟城村</t>
  </si>
  <si>
    <t>附件2-4</t>
  </si>
  <si>
    <t xml:space="preserve">     乡镇：腾蛟镇        </t>
  </si>
  <si>
    <t>林圣双</t>
  </si>
  <si>
    <t>林坑村</t>
  </si>
  <si>
    <t>桔
橙</t>
  </si>
  <si>
    <t>董希沙</t>
  </si>
  <si>
    <t>金田村</t>
  </si>
  <si>
    <t>砂糖桔
三红柚</t>
  </si>
  <si>
    <t>孙春雷</t>
  </si>
  <si>
    <t>南陀村</t>
  </si>
  <si>
    <t>金秋砂糖
红美人 
沃柑</t>
  </si>
  <si>
    <t>附件2-5</t>
  </si>
  <si>
    <t xml:space="preserve">     乡镇：海西镇        </t>
  </si>
  <si>
    <t>周志建</t>
  </si>
  <si>
    <t>宋埠村</t>
  </si>
  <si>
    <t>郑庆生</t>
  </si>
  <si>
    <t>加丰村</t>
  </si>
  <si>
    <t>潘忠仇</t>
  </si>
  <si>
    <t>余传金</t>
  </si>
  <si>
    <t>新界村</t>
  </si>
  <si>
    <t>薛德强</t>
  </si>
  <si>
    <t>丁克棣</t>
  </si>
  <si>
    <t>陡南村</t>
  </si>
  <si>
    <t>胡方辉</t>
  </si>
  <si>
    <t>上陈村</t>
  </si>
  <si>
    <t>郭寿其</t>
  </si>
  <si>
    <t>朱明存</t>
  </si>
  <si>
    <t>海涂社区</t>
  </si>
  <si>
    <t>章星枢</t>
  </si>
  <si>
    <t>胡蓉</t>
  </si>
  <si>
    <t>温从活</t>
  </si>
  <si>
    <t>杨君如</t>
  </si>
  <si>
    <t>附件2-6</t>
  </si>
  <si>
    <t xml:space="preserve">     乡镇：鳌江镇        </t>
  </si>
  <si>
    <t>包道川</t>
  </si>
  <si>
    <t>联南村</t>
  </si>
  <si>
    <t>包如文</t>
  </si>
  <si>
    <t>陈岳财</t>
  </si>
  <si>
    <t>陈岳存</t>
  </si>
  <si>
    <t>陈岳锋</t>
  </si>
  <si>
    <t>陈岳开</t>
  </si>
  <si>
    <t>陈岳康</t>
  </si>
  <si>
    <t>陈岳品</t>
  </si>
  <si>
    <t>陈岳早</t>
  </si>
  <si>
    <t>林族安</t>
  </si>
  <si>
    <t>毛传总</t>
  </si>
  <si>
    <t>毛光丰</t>
  </si>
  <si>
    <t>吴琴</t>
  </si>
  <si>
    <t>叶信喜</t>
  </si>
  <si>
    <t>尤中锡</t>
  </si>
  <si>
    <t>陈绍努</t>
  </si>
  <si>
    <t>塘北村</t>
  </si>
  <si>
    <t>陈传达</t>
  </si>
  <si>
    <t>塘北村
(上源)</t>
  </si>
  <si>
    <t>陈庆叠</t>
  </si>
  <si>
    <t>陈庆挺</t>
  </si>
  <si>
    <t>陈庆直</t>
  </si>
  <si>
    <t>陈绍波</t>
  </si>
  <si>
    <t>陈绍潘</t>
  </si>
  <si>
    <t>陈永领</t>
  </si>
  <si>
    <t>董希凯</t>
  </si>
  <si>
    <t>金光迪</t>
  </si>
  <si>
    <t>李昌锁</t>
  </si>
  <si>
    <t>林丙渡</t>
  </si>
  <si>
    <t>林云彬</t>
  </si>
  <si>
    <t>王光标</t>
  </si>
  <si>
    <t>王光付</t>
  </si>
  <si>
    <t>王光亮</t>
  </si>
  <si>
    <t>王增雪</t>
  </si>
  <si>
    <t>温简顺</t>
  </si>
  <si>
    <t>吴成辉</t>
  </si>
  <si>
    <t>许道康</t>
  </si>
  <si>
    <t>叶荣溪</t>
  </si>
  <si>
    <t>余荣榜</t>
  </si>
  <si>
    <t>郑茶香</t>
  </si>
  <si>
    <t>周大招</t>
  </si>
  <si>
    <t>周世章</t>
  </si>
  <si>
    <t>庄仁植</t>
  </si>
  <si>
    <t>徐登调</t>
  </si>
  <si>
    <t>塘北村
（联东）</t>
  </si>
  <si>
    <t>丁田蒙</t>
  </si>
  <si>
    <t>陈美珍</t>
  </si>
  <si>
    <r>
      <rPr>
        <sz val="12"/>
        <rFont val="宋体"/>
        <charset val="134"/>
        <scheme val="minor"/>
      </rPr>
      <t xml:space="preserve">塘北村
</t>
    </r>
    <r>
      <rPr>
        <sz val="12"/>
        <rFont val="宋体"/>
        <charset val="134"/>
      </rPr>
      <t>（联东）</t>
    </r>
  </si>
  <si>
    <t>陈恩慈</t>
  </si>
  <si>
    <t>塘东村</t>
  </si>
  <si>
    <t>方成立</t>
  </si>
  <si>
    <t>黄光崇</t>
  </si>
  <si>
    <t>徐彩平</t>
  </si>
  <si>
    <t>徐大陈</t>
  </si>
  <si>
    <t>徐大果</t>
  </si>
  <si>
    <t>徐大柳</t>
  </si>
  <si>
    <t>徐大政</t>
  </si>
  <si>
    <t>徐大志</t>
  </si>
  <si>
    <t>徐大佐</t>
  </si>
  <si>
    <t>橘子</t>
  </si>
  <si>
    <t>徐克领</t>
  </si>
  <si>
    <t>徐克坦</t>
  </si>
  <si>
    <t>徐克用</t>
  </si>
  <si>
    <t>陈爱玲</t>
  </si>
  <si>
    <t>塘村村
(罗垟)</t>
  </si>
  <si>
    <t>陈文浩</t>
  </si>
  <si>
    <t>陈志信</t>
  </si>
  <si>
    <t>丁田水</t>
  </si>
  <si>
    <t>黄大想</t>
  </si>
  <si>
    <t>赖良标</t>
  </si>
  <si>
    <t>赖良波</t>
  </si>
  <si>
    <t>赖良钗</t>
  </si>
  <si>
    <t>赖良广</t>
  </si>
  <si>
    <t>赖良焕</t>
  </si>
  <si>
    <t>赖良龙</t>
  </si>
  <si>
    <t>赖良泼</t>
  </si>
  <si>
    <t>赖良宣</t>
  </si>
  <si>
    <t>赖良灶</t>
  </si>
  <si>
    <t>赖秀来</t>
  </si>
  <si>
    <t>赖秀梅</t>
  </si>
  <si>
    <t>赖秀溪</t>
  </si>
  <si>
    <t>李定波</t>
  </si>
  <si>
    <t>李花有</t>
  </si>
  <si>
    <t>李世林</t>
  </si>
  <si>
    <t>李秀善</t>
  </si>
  <si>
    <t>施昌辽</t>
  </si>
  <si>
    <t>施克淡</t>
  </si>
  <si>
    <t>施克迪</t>
  </si>
  <si>
    <t>施世德</t>
  </si>
  <si>
    <t>施正林</t>
  </si>
  <si>
    <t>王光全</t>
  </si>
  <si>
    <t>王怀革</t>
  </si>
  <si>
    <t>王怀寒</t>
  </si>
  <si>
    <t>王怀华</t>
  </si>
  <si>
    <t>王怀井</t>
  </si>
  <si>
    <t>王怀领</t>
  </si>
  <si>
    <t>王怀梅</t>
  </si>
  <si>
    <t>王怀敏</t>
  </si>
  <si>
    <t>王怀任</t>
  </si>
  <si>
    <t>王怀统</t>
  </si>
  <si>
    <t>王怀想</t>
  </si>
  <si>
    <t>王怀学</t>
  </si>
  <si>
    <t>叶怀右</t>
  </si>
  <si>
    <t>王怀者</t>
  </si>
  <si>
    <t>王良伟</t>
  </si>
  <si>
    <t>王小琴</t>
  </si>
  <si>
    <t>王应好</t>
  </si>
  <si>
    <t>肖德弟</t>
  </si>
  <si>
    <t>肖友庚</t>
  </si>
  <si>
    <t>谢小露</t>
  </si>
  <si>
    <t>叶登初</t>
  </si>
  <si>
    <t>叶登横</t>
  </si>
  <si>
    <t>叶志本</t>
  </si>
  <si>
    <t>叶志产</t>
  </si>
  <si>
    <t>叶志添</t>
  </si>
  <si>
    <t>余丙春</t>
  </si>
  <si>
    <t>余丙迪</t>
  </si>
  <si>
    <t>余丙柳</t>
  </si>
  <si>
    <t>余炳方</t>
  </si>
  <si>
    <t>余荣雪</t>
  </si>
  <si>
    <t>余汝本</t>
  </si>
  <si>
    <t>余汝生</t>
  </si>
  <si>
    <t>陈传元</t>
  </si>
  <si>
    <t>塘村村
(西岭)</t>
  </si>
  <si>
    <t>陈金花</t>
  </si>
  <si>
    <t>陈思上</t>
  </si>
  <si>
    <t>陈思总</t>
  </si>
  <si>
    <t>陈文本</t>
  </si>
  <si>
    <t>陈文科</t>
  </si>
  <si>
    <t>陈小棉</t>
  </si>
  <si>
    <t>黄传升</t>
  </si>
  <si>
    <t>黄光银</t>
  </si>
  <si>
    <t>黄光早</t>
  </si>
  <si>
    <t>施艮来</t>
  </si>
  <si>
    <t>王爱娥</t>
  </si>
  <si>
    <t>王春环</t>
  </si>
  <si>
    <t>王光者</t>
  </si>
  <si>
    <t>温成多</t>
  </si>
  <si>
    <t>温成逊</t>
  </si>
  <si>
    <t>余爱蓝</t>
  </si>
  <si>
    <t>余炳祥</t>
  </si>
  <si>
    <t>余如清</t>
  </si>
  <si>
    <t>余荣演</t>
  </si>
  <si>
    <t>余坦川</t>
  </si>
  <si>
    <t>周大业</t>
  </si>
  <si>
    <t>周孔浪</t>
  </si>
  <si>
    <t>赖进巧</t>
  </si>
  <si>
    <t>塘村村
(后垟)</t>
  </si>
  <si>
    <t>赖良叠</t>
  </si>
  <si>
    <t>赖秀桂</t>
  </si>
  <si>
    <t>叶登锡</t>
  </si>
  <si>
    <t>余荣罗</t>
  </si>
  <si>
    <t>余荣钦</t>
  </si>
  <si>
    <t>余荣善</t>
  </si>
  <si>
    <t>余汝谷</t>
  </si>
  <si>
    <t>高青迪</t>
  </si>
  <si>
    <t>塘村村
(西源)</t>
  </si>
  <si>
    <t>高岳多</t>
  </si>
  <si>
    <t>李守财</t>
  </si>
  <si>
    <t>叶志汉</t>
  </si>
  <si>
    <t>塘村村
(水门)</t>
  </si>
  <si>
    <t>李传法</t>
  </si>
  <si>
    <t>塘村村
(半垟)</t>
  </si>
  <si>
    <t>白常院</t>
  </si>
  <si>
    <t>高垟村</t>
  </si>
  <si>
    <t>蔡成本</t>
  </si>
  <si>
    <t>蔡成欢</t>
  </si>
  <si>
    <t>陈阿月</t>
  </si>
  <si>
    <t>陈阿芝</t>
  </si>
  <si>
    <t>陈成初</t>
  </si>
  <si>
    <t>陈成川</t>
  </si>
  <si>
    <t>陈成武</t>
  </si>
  <si>
    <t>陈成溪</t>
  </si>
  <si>
    <t>陈大芝</t>
  </si>
  <si>
    <t>陈昆根</t>
  </si>
  <si>
    <t>陈昆横</t>
  </si>
  <si>
    <t>陈昆吉</t>
  </si>
  <si>
    <t>陈昆霜</t>
  </si>
  <si>
    <t>陈瑞改</t>
  </si>
  <si>
    <t>陈瑞龙</t>
  </si>
  <si>
    <t>陈瑞卯</t>
  </si>
  <si>
    <t>陈瑞寿</t>
  </si>
  <si>
    <t>陈瑞添</t>
  </si>
  <si>
    <t>陈瑞永</t>
  </si>
  <si>
    <t>陈瑞月</t>
  </si>
  <si>
    <t>陈瑞造</t>
  </si>
  <si>
    <t>陈瑞照</t>
  </si>
  <si>
    <t>陈思罗</t>
  </si>
  <si>
    <t>陈小娜</t>
  </si>
  <si>
    <t>陈裕浩</t>
  </si>
  <si>
    <t>陈裕井</t>
  </si>
  <si>
    <t>陈裕品</t>
  </si>
  <si>
    <t>陈志立</t>
  </si>
  <si>
    <t>丁爱莲</t>
  </si>
  <si>
    <t>董大局</t>
  </si>
  <si>
    <t>董文广</t>
  </si>
  <si>
    <t>董文化</t>
  </si>
  <si>
    <t>董文亮</t>
  </si>
  <si>
    <t>董小兰</t>
  </si>
  <si>
    <t>高立妙</t>
  </si>
  <si>
    <t>黄步光</t>
  </si>
  <si>
    <t>黄朝潘</t>
  </si>
  <si>
    <t>黄传访</t>
  </si>
  <si>
    <t>黄传函</t>
  </si>
  <si>
    <t>黄传好</t>
  </si>
  <si>
    <t>黄传回</t>
  </si>
  <si>
    <t>黄传敏</t>
  </si>
  <si>
    <t>黄传炮</t>
  </si>
  <si>
    <t>黄传体</t>
  </si>
  <si>
    <t>黄光达</t>
  </si>
  <si>
    <t>黄光福</t>
  </si>
  <si>
    <t>黄光付</t>
  </si>
  <si>
    <t>黄光焕</t>
  </si>
  <si>
    <t>黄光逵</t>
  </si>
  <si>
    <t>黄光友</t>
  </si>
  <si>
    <t>黄立左</t>
  </si>
  <si>
    <t>黄柳香</t>
  </si>
  <si>
    <t>黄美本</t>
  </si>
  <si>
    <t>黄美松</t>
  </si>
  <si>
    <t>黄琴赛</t>
  </si>
  <si>
    <t>李德号</t>
  </si>
  <si>
    <t>林朝管</t>
  </si>
  <si>
    <t>林朝算</t>
  </si>
  <si>
    <t>林朝想</t>
  </si>
  <si>
    <t>林朝燕</t>
  </si>
  <si>
    <t>林朝勇</t>
  </si>
  <si>
    <t>林金铃</t>
  </si>
  <si>
    <t>林进甲</t>
  </si>
  <si>
    <t>林进科</t>
  </si>
  <si>
    <t>林娟弟</t>
  </si>
  <si>
    <t>林乃本</t>
  </si>
  <si>
    <t>林卫训</t>
  </si>
  <si>
    <t>林新豹</t>
  </si>
  <si>
    <t>林新闯</t>
  </si>
  <si>
    <t>林新定</t>
  </si>
  <si>
    <t>林新共</t>
  </si>
  <si>
    <t>林新豪</t>
  </si>
  <si>
    <t>林新纪</t>
  </si>
  <si>
    <t>林新岭</t>
  </si>
  <si>
    <t>林新陆</t>
  </si>
  <si>
    <t>林新明</t>
  </si>
  <si>
    <t>林新溪</t>
  </si>
  <si>
    <t>林新祥</t>
  </si>
  <si>
    <t>林新丈</t>
  </si>
  <si>
    <t>林新志</t>
  </si>
  <si>
    <t>林云风</t>
  </si>
  <si>
    <t>毛光表</t>
  </si>
  <si>
    <t>毛光顶</t>
  </si>
  <si>
    <t>苏士力</t>
  </si>
  <si>
    <t>苏香笋</t>
  </si>
  <si>
    <t>苏银红</t>
  </si>
  <si>
    <t>唐启迪</t>
  </si>
  <si>
    <t>唐启允</t>
  </si>
  <si>
    <t>唐卫社</t>
  </si>
  <si>
    <t>王书华</t>
  </si>
  <si>
    <t>王玉莲</t>
  </si>
  <si>
    <t>王珠兰</t>
  </si>
  <si>
    <t>温海防</t>
  </si>
  <si>
    <t>徐少玲</t>
  </si>
  <si>
    <t>杨小丽</t>
  </si>
  <si>
    <t>杨秀葵</t>
  </si>
  <si>
    <t>叶新新</t>
  </si>
  <si>
    <t>余荣逵</t>
  </si>
  <si>
    <t>余荣书</t>
  </si>
  <si>
    <t>余燕岁</t>
  </si>
  <si>
    <t>郑益利</t>
  </si>
  <si>
    <t>庄香来</t>
  </si>
  <si>
    <t>伍和喜</t>
  </si>
  <si>
    <t>龙山村</t>
  </si>
  <si>
    <t>陈其者</t>
  </si>
  <si>
    <t>务垟村</t>
  </si>
  <si>
    <t>谢作稳</t>
  </si>
  <si>
    <t>咏梅村</t>
  </si>
  <si>
    <t>脐橙</t>
  </si>
  <si>
    <t>附件2-7</t>
  </si>
  <si>
    <t xml:space="preserve">     乡镇：麻步镇        </t>
  </si>
  <si>
    <t>章青燕</t>
  </si>
  <si>
    <t>华亭村</t>
  </si>
  <si>
    <t>章青敏</t>
  </si>
  <si>
    <t>章彩小</t>
  </si>
  <si>
    <t>章志听</t>
  </si>
  <si>
    <t>章志桥</t>
  </si>
  <si>
    <t>张珠兰</t>
  </si>
  <si>
    <t>章青安</t>
  </si>
  <si>
    <t>章立增</t>
  </si>
  <si>
    <t>张秀容</t>
  </si>
  <si>
    <t>章云朴</t>
  </si>
  <si>
    <t>章青有</t>
  </si>
  <si>
    <t>庄秋桃</t>
  </si>
  <si>
    <t>章志高</t>
  </si>
  <si>
    <t>章志修</t>
  </si>
  <si>
    <t>章志交</t>
  </si>
  <si>
    <t>陈春梅</t>
  </si>
  <si>
    <t>金菊</t>
  </si>
  <si>
    <t>章青团</t>
  </si>
  <si>
    <t>章云培</t>
  </si>
  <si>
    <t>章志炒</t>
  </si>
  <si>
    <t>章志敬</t>
  </si>
  <si>
    <t>章青致</t>
  </si>
  <si>
    <t>章志豪</t>
  </si>
  <si>
    <t>梁孝树</t>
  </si>
  <si>
    <t>章青红</t>
  </si>
  <si>
    <t>章献青</t>
  </si>
  <si>
    <t>傅再晃</t>
  </si>
  <si>
    <t>鳌峰村</t>
  </si>
  <si>
    <t>温忠新</t>
  </si>
  <si>
    <t>黎明村</t>
  </si>
  <si>
    <t>许道儒</t>
  </si>
  <si>
    <t>兴民村</t>
  </si>
  <si>
    <t>甜蜜柚</t>
  </si>
  <si>
    <t>玉皇橙</t>
  </si>
  <si>
    <t>由良橘</t>
  </si>
  <si>
    <t>埃及甜橙</t>
  </si>
  <si>
    <t>潘仕涨</t>
  </si>
  <si>
    <t>华联村</t>
  </si>
  <si>
    <t>砂糖橘</t>
  </si>
  <si>
    <t>薛孝苏</t>
  </si>
  <si>
    <t>郑加朗</t>
  </si>
  <si>
    <t>春见</t>
  </si>
  <si>
    <t>丑柑</t>
  </si>
  <si>
    <t>沃柑</t>
  </si>
  <si>
    <t>胡志敏</t>
  </si>
  <si>
    <t>文旦</t>
  </si>
  <si>
    <t>许统合</t>
  </si>
  <si>
    <t>范龙村</t>
  </si>
  <si>
    <t>许统树</t>
  </si>
  <si>
    <t>郑加友</t>
  </si>
  <si>
    <t>江北村</t>
  </si>
  <si>
    <t>许明开</t>
  </si>
  <si>
    <t>下泛村</t>
  </si>
  <si>
    <t>文旦柚</t>
  </si>
  <si>
    <t>附件2-8</t>
  </si>
  <si>
    <t xml:space="preserve">     乡镇：昆阳镇        </t>
  </si>
  <si>
    <t>郑尔叶</t>
  </si>
  <si>
    <t>万金村</t>
  </si>
  <si>
    <t>戴寿玉</t>
  </si>
  <si>
    <t>夏孟加</t>
  </si>
  <si>
    <t>陈丽赛</t>
  </si>
  <si>
    <t>新欣村</t>
  </si>
  <si>
    <t>游成弟</t>
  </si>
  <si>
    <t>游媄弟</t>
  </si>
  <si>
    <t>游汝江</t>
  </si>
  <si>
    <t>游兆建</t>
  </si>
  <si>
    <t>游兆由</t>
  </si>
  <si>
    <t>鲍爱珠</t>
  </si>
  <si>
    <t>游德胜</t>
  </si>
  <si>
    <t>游培生</t>
  </si>
  <si>
    <t>伍光华</t>
  </si>
  <si>
    <t>游小明</t>
  </si>
  <si>
    <t>游广宣</t>
  </si>
  <si>
    <t>游广水</t>
  </si>
  <si>
    <t>陈道涨</t>
  </si>
  <si>
    <t>浦西村</t>
  </si>
  <si>
    <t>童仁裕</t>
  </si>
  <si>
    <t>姜龙弟</t>
  </si>
  <si>
    <t>徐启勤</t>
  </si>
  <si>
    <t>尤巧秋</t>
  </si>
  <si>
    <t>周高鹤</t>
  </si>
  <si>
    <t>郭庄村</t>
  </si>
  <si>
    <t>尤修玉</t>
  </si>
  <si>
    <t>金阿佩</t>
  </si>
  <si>
    <t>金其生</t>
  </si>
  <si>
    <t>步廊村</t>
  </si>
  <si>
    <t>欧柑</t>
  </si>
  <si>
    <t>金其明</t>
  </si>
  <si>
    <t>顾征地</t>
  </si>
  <si>
    <t>宋华友</t>
  </si>
  <si>
    <t>垟港村</t>
  </si>
  <si>
    <t>附件2-9</t>
  </si>
  <si>
    <t xml:space="preserve">     乡镇：凤卧镇        </t>
  </si>
  <si>
    <t>黄益钏</t>
  </si>
  <si>
    <t>凤卧湾村</t>
  </si>
  <si>
    <t>　红美人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</si>
</sst>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sz val="2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53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51" applyFont="1" applyFill="1" applyBorder="1" applyAlignment="1">
      <alignment horizontal="right" vertical="center" wrapText="1"/>
    </xf>
    <xf numFmtId="0" fontId="1" fillId="0" borderId="2" xfId="51" applyFont="1" applyFill="1" applyBorder="1" applyAlignment="1">
      <alignment vertical="center" wrapText="1"/>
    </xf>
    <xf numFmtId="0" fontId="1" fillId="0" borderId="0" xfId="51" applyFont="1" applyFill="1" applyAlignment="1">
      <alignment horizontal="right" vertical="center" wrapText="1"/>
    </xf>
    <xf numFmtId="0" fontId="1" fillId="0" borderId="0" xfId="5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1" fillId="0" borderId="0" xfId="53" applyFont="1" applyAlignment="1">
      <alignment vertical="center"/>
    </xf>
    <xf numFmtId="0" fontId="3" fillId="0" borderId="0" xfId="13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54" applyFont="1" applyBorder="1" applyAlignment="1">
      <alignment horizontal="center" vertical="center"/>
    </xf>
    <xf numFmtId="0" fontId="1" fillId="0" borderId="2" xfId="5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colors>
    <mruColors>
      <color rgb="001D41D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:B1"/>
    </sheetView>
  </sheetViews>
  <sheetFormatPr defaultColWidth="9" defaultRowHeight="13.5"/>
  <cols>
    <col min="1" max="1" width="6.75" customWidth="1"/>
    <col min="2" max="4" width="14.5" customWidth="1"/>
    <col min="5" max="5" width="15.375" customWidth="1"/>
    <col min="6" max="6" width="15.75" customWidth="1"/>
    <col min="7" max="7" width="15.625" customWidth="1"/>
    <col min="8" max="8" width="14.5" customWidth="1"/>
    <col min="9" max="9" width="16" customWidth="1"/>
  </cols>
  <sheetData>
    <row r="1" ht="21" customHeight="1" spans="1:9">
      <c r="A1" s="4" t="s">
        <v>0</v>
      </c>
      <c r="B1" s="4"/>
      <c r="C1" s="37"/>
      <c r="D1" s="37"/>
      <c r="E1" s="37"/>
      <c r="F1" s="37"/>
      <c r="G1" s="37"/>
      <c r="H1" s="37"/>
      <c r="I1" s="37"/>
    </row>
    <row r="2" ht="55" customHeight="1" spans="1:9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ht="54.95" customHeight="1" spans="1:9">
      <c r="A3" s="39" t="s">
        <v>2</v>
      </c>
      <c r="B3" s="40" t="s">
        <v>3</v>
      </c>
      <c r="C3" s="40" t="s">
        <v>4</v>
      </c>
      <c r="D3" s="40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 t="s">
        <v>10</v>
      </c>
    </row>
    <row r="4" ht="30.95" customHeight="1" spans="1:9">
      <c r="A4" s="41">
        <v>1</v>
      </c>
      <c r="B4" s="41" t="s">
        <v>11</v>
      </c>
      <c r="C4" s="41">
        <v>5</v>
      </c>
      <c r="D4" s="41">
        <v>5</v>
      </c>
      <c r="E4" s="41">
        <v>174</v>
      </c>
      <c r="F4" s="41">
        <v>13945</v>
      </c>
      <c r="G4" s="41">
        <v>2007</v>
      </c>
      <c r="H4" s="41">
        <v>2007</v>
      </c>
      <c r="I4" s="39">
        <f t="shared" ref="I4:I12" si="0">H4*20</f>
        <v>40140</v>
      </c>
    </row>
    <row r="5" ht="30.95" customHeight="1" spans="1:9">
      <c r="A5" s="41">
        <v>2</v>
      </c>
      <c r="B5" s="42" t="s">
        <v>12</v>
      </c>
      <c r="C5" s="42">
        <v>2</v>
      </c>
      <c r="D5" s="42">
        <v>3</v>
      </c>
      <c r="E5" s="41">
        <v>335</v>
      </c>
      <c r="F5" s="41">
        <v>26100</v>
      </c>
      <c r="G5" s="41">
        <v>5572</v>
      </c>
      <c r="H5" s="41">
        <v>5572</v>
      </c>
      <c r="I5" s="39">
        <f t="shared" si="0"/>
        <v>111440</v>
      </c>
    </row>
    <row r="6" ht="30.95" customHeight="1" spans="1:9">
      <c r="A6" s="41">
        <v>3</v>
      </c>
      <c r="B6" s="42" t="s">
        <v>13</v>
      </c>
      <c r="C6" s="42">
        <v>12</v>
      </c>
      <c r="D6" s="42">
        <v>99</v>
      </c>
      <c r="E6" s="42">
        <v>524.54</v>
      </c>
      <c r="F6" s="41">
        <v>44831</v>
      </c>
      <c r="G6" s="41">
        <v>13803</v>
      </c>
      <c r="H6" s="41">
        <v>13602</v>
      </c>
      <c r="I6" s="39">
        <f t="shared" si="0"/>
        <v>272040</v>
      </c>
    </row>
    <row r="7" ht="30.95" customHeight="1" spans="1:9">
      <c r="A7" s="41">
        <v>4</v>
      </c>
      <c r="B7" s="42" t="s">
        <v>14</v>
      </c>
      <c r="C7" s="42">
        <v>3</v>
      </c>
      <c r="D7" s="42">
        <v>3</v>
      </c>
      <c r="E7" s="43">
        <v>247</v>
      </c>
      <c r="F7" s="43">
        <v>18125</v>
      </c>
      <c r="G7" s="43">
        <v>5757</v>
      </c>
      <c r="H7" s="43">
        <v>5757</v>
      </c>
      <c r="I7" s="39">
        <f t="shared" si="0"/>
        <v>115140</v>
      </c>
    </row>
    <row r="8" ht="30.95" customHeight="1" spans="1:9">
      <c r="A8" s="41">
        <v>5</v>
      </c>
      <c r="B8" s="42" t="s">
        <v>15</v>
      </c>
      <c r="C8" s="42">
        <v>6</v>
      </c>
      <c r="D8" s="42">
        <v>13</v>
      </c>
      <c r="E8" s="42">
        <v>99.6</v>
      </c>
      <c r="F8" s="41">
        <v>8081</v>
      </c>
      <c r="G8" s="41">
        <v>3471</v>
      </c>
      <c r="H8" s="41">
        <v>3102</v>
      </c>
      <c r="I8" s="39">
        <f t="shared" si="0"/>
        <v>62040</v>
      </c>
    </row>
    <row r="9" ht="30" customHeight="1" spans="1:9">
      <c r="A9" s="41">
        <v>6</v>
      </c>
      <c r="B9" s="42" t="s">
        <v>16</v>
      </c>
      <c r="C9" s="42">
        <v>8</v>
      </c>
      <c r="D9" s="42">
        <v>258</v>
      </c>
      <c r="E9" s="42">
        <v>485.655</v>
      </c>
      <c r="F9" s="41">
        <v>35905</v>
      </c>
      <c r="G9" s="41">
        <v>25743</v>
      </c>
      <c r="H9" s="41">
        <v>25622</v>
      </c>
      <c r="I9" s="39">
        <f t="shared" si="0"/>
        <v>512440</v>
      </c>
    </row>
    <row r="10" ht="30.95" customHeight="1" spans="1:9">
      <c r="A10" s="41">
        <v>7</v>
      </c>
      <c r="B10" s="42" t="s">
        <v>17</v>
      </c>
      <c r="C10" s="42">
        <v>8</v>
      </c>
      <c r="D10" s="42">
        <v>38</v>
      </c>
      <c r="E10" s="42">
        <v>801.36</v>
      </c>
      <c r="F10" s="41">
        <v>55469</v>
      </c>
      <c r="G10" s="41">
        <v>19715</v>
      </c>
      <c r="H10" s="41">
        <v>19550</v>
      </c>
      <c r="I10" s="39">
        <f t="shared" si="0"/>
        <v>391000</v>
      </c>
    </row>
    <row r="11" ht="30.95" customHeight="1" spans="1:9">
      <c r="A11" s="41">
        <v>8</v>
      </c>
      <c r="B11" s="42" t="s">
        <v>18</v>
      </c>
      <c r="C11" s="42">
        <v>6</v>
      </c>
      <c r="D11" s="42">
        <v>28</v>
      </c>
      <c r="E11" s="43">
        <v>63.15</v>
      </c>
      <c r="F11" s="43">
        <v>5112</v>
      </c>
      <c r="G11" s="43">
        <v>3667</v>
      </c>
      <c r="H11" s="43">
        <v>3667</v>
      </c>
      <c r="I11" s="39">
        <f t="shared" si="0"/>
        <v>73340</v>
      </c>
    </row>
    <row r="12" ht="30.95" customHeight="1" spans="1:9">
      <c r="A12" s="41">
        <v>9</v>
      </c>
      <c r="B12" s="42" t="s">
        <v>19</v>
      </c>
      <c r="C12" s="42">
        <v>1</v>
      </c>
      <c r="D12" s="42">
        <v>1</v>
      </c>
      <c r="E12" s="43">
        <v>50</v>
      </c>
      <c r="F12" s="43">
        <v>3500</v>
      </c>
      <c r="G12" s="43">
        <v>550</v>
      </c>
      <c r="H12" s="43">
        <v>550</v>
      </c>
      <c r="I12" s="39">
        <f t="shared" si="0"/>
        <v>11000</v>
      </c>
    </row>
    <row r="13" ht="30.95" customHeight="1" spans="1:9">
      <c r="A13" s="43"/>
      <c r="B13" s="42" t="s">
        <v>20</v>
      </c>
      <c r="C13" s="42">
        <f>SUM(C4:C12)</f>
        <v>51</v>
      </c>
      <c r="D13" s="42">
        <f t="shared" ref="D13:I13" si="1">SUM(D4:D12)</f>
        <v>448</v>
      </c>
      <c r="E13" s="42">
        <f t="shared" si="1"/>
        <v>2780.305</v>
      </c>
      <c r="F13" s="42">
        <f t="shared" si="1"/>
        <v>211068</v>
      </c>
      <c r="G13" s="42">
        <f t="shared" si="1"/>
        <v>80285</v>
      </c>
      <c r="H13" s="42">
        <f t="shared" si="1"/>
        <v>79429</v>
      </c>
      <c r="I13" s="42">
        <f t="shared" si="1"/>
        <v>1588580</v>
      </c>
    </row>
    <row r="14" s="1" customFormat="1" ht="14.25" spans="1:9">
      <c r="A14" s="10" t="s">
        <v>21</v>
      </c>
      <c r="B14" s="10"/>
      <c r="C14" s="44" t="s">
        <v>22</v>
      </c>
      <c r="D14" s="44"/>
      <c r="E14" s="11"/>
      <c r="F14" s="11"/>
      <c r="G14" s="11"/>
      <c r="H14" s="12" t="s">
        <v>23</v>
      </c>
      <c r="I14" s="13" t="s">
        <v>24</v>
      </c>
    </row>
  </sheetData>
  <mergeCells count="4">
    <mergeCell ref="A1:B1"/>
    <mergeCell ref="A2:I2"/>
    <mergeCell ref="A14:B14"/>
    <mergeCell ref="C14:D1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useFirstPageNumber="1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13" sqref="G13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577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578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35" customHeight="1" spans="1:9">
      <c r="A5" s="8">
        <v>1</v>
      </c>
      <c r="B5" s="8" t="s">
        <v>579</v>
      </c>
      <c r="C5" s="8" t="s">
        <v>580</v>
      </c>
      <c r="D5" s="8" t="s">
        <v>581</v>
      </c>
      <c r="E5" s="8">
        <v>50</v>
      </c>
      <c r="F5" s="8">
        <v>3500</v>
      </c>
      <c r="G5" s="8">
        <v>550</v>
      </c>
      <c r="H5" s="8">
        <v>550</v>
      </c>
      <c r="I5" s="8">
        <f>H5*20</f>
        <v>11000</v>
      </c>
    </row>
    <row r="6" ht="27" customHeight="1" spans="1:9">
      <c r="A6" s="8"/>
      <c r="B6" s="8"/>
      <c r="C6" s="8"/>
      <c r="D6" s="8"/>
      <c r="E6" s="8"/>
      <c r="F6" s="8"/>
      <c r="G6" s="8"/>
      <c r="H6" s="8"/>
      <c r="I6" s="8"/>
    </row>
    <row r="7" ht="27" customHeight="1" spans="1:9">
      <c r="A7" s="8"/>
      <c r="B7" s="8"/>
      <c r="C7" s="8"/>
      <c r="D7" s="8"/>
      <c r="E7" s="8"/>
      <c r="F7" s="8"/>
      <c r="G7" s="8"/>
      <c r="H7" s="8"/>
      <c r="I7" s="8"/>
    </row>
    <row r="8" ht="27" customHeight="1" spans="1:9">
      <c r="A8" s="8"/>
      <c r="B8" s="8"/>
      <c r="C8" s="8"/>
      <c r="D8" s="8"/>
      <c r="E8" s="8"/>
      <c r="F8" s="8"/>
      <c r="G8" s="8"/>
      <c r="H8" s="8"/>
      <c r="I8" s="8"/>
    </row>
    <row r="9" ht="27" customHeight="1" spans="1:9">
      <c r="A9" s="8"/>
      <c r="B9" s="8"/>
      <c r="C9" s="8"/>
      <c r="D9" s="8"/>
      <c r="E9" s="8"/>
      <c r="F9" s="8"/>
      <c r="G9" s="8"/>
      <c r="H9" s="8"/>
      <c r="I9" s="8"/>
    </row>
    <row r="10" ht="27" customHeight="1" spans="1:9">
      <c r="A10" s="8"/>
      <c r="B10" s="8"/>
      <c r="C10" s="8"/>
      <c r="D10" s="8"/>
      <c r="E10" s="8"/>
      <c r="F10" s="8"/>
      <c r="G10" s="8"/>
      <c r="H10" s="8"/>
      <c r="I10" s="8"/>
    </row>
    <row r="11" ht="27" customHeight="1" spans="1:9">
      <c r="A11" s="8"/>
      <c r="B11" s="8"/>
      <c r="C11" s="8"/>
      <c r="D11" s="8"/>
      <c r="E11" s="8"/>
      <c r="F11" s="8"/>
      <c r="G11" s="8"/>
      <c r="H11" s="8"/>
      <c r="I11" s="8"/>
    </row>
    <row r="12" ht="27" customHeight="1" spans="1:9">
      <c r="A12" s="8"/>
      <c r="B12" s="8"/>
      <c r="C12" s="8"/>
      <c r="D12" s="8"/>
      <c r="E12" s="8"/>
      <c r="F12" s="8"/>
      <c r="G12" s="8"/>
      <c r="H12" s="8"/>
      <c r="I12" s="8"/>
    </row>
    <row r="13" ht="27" customHeight="1" spans="1:9">
      <c r="A13" s="8"/>
      <c r="B13" s="8"/>
      <c r="C13" s="8"/>
      <c r="D13" s="8"/>
      <c r="E13" s="8"/>
      <c r="F13" s="8"/>
      <c r="G13" s="8"/>
      <c r="H13" s="8"/>
      <c r="I13" s="8"/>
    </row>
    <row r="14" ht="27" customHeight="1" spans="1:9">
      <c r="A14" s="9"/>
      <c r="B14" s="8" t="s">
        <v>47</v>
      </c>
      <c r="C14" s="8"/>
      <c r="D14" s="8"/>
      <c r="E14" s="8">
        <f>SUM(E5:E13)</f>
        <v>50</v>
      </c>
      <c r="F14" s="8">
        <f>SUM(F5:F13)</f>
        <v>3500</v>
      </c>
      <c r="G14" s="8">
        <f>SUM(G5:G13)</f>
        <v>550</v>
      </c>
      <c r="H14" s="8">
        <f>SUM(H5:H13)</f>
        <v>550</v>
      </c>
      <c r="I14" s="8">
        <f>SUM(I5:I13)</f>
        <v>11000</v>
      </c>
    </row>
    <row r="15" spans="1:9">
      <c r="A15" s="10" t="s">
        <v>21</v>
      </c>
      <c r="B15" s="10"/>
      <c r="C15" s="11"/>
      <c r="D15" s="11"/>
      <c r="E15" s="11"/>
      <c r="F15" s="11"/>
      <c r="G15" s="11"/>
      <c r="H15" s="12" t="s">
        <v>23</v>
      </c>
      <c r="I15" s="13" t="s">
        <v>24</v>
      </c>
    </row>
  </sheetData>
  <mergeCells count="5">
    <mergeCell ref="A1:B1"/>
    <mergeCell ref="A2:I2"/>
    <mergeCell ref="A3:I3"/>
    <mergeCell ref="B14:C14"/>
    <mergeCell ref="A15:B15"/>
  </mergeCells>
  <printOptions horizontalCentered="1"/>
  <pageMargins left="0.700694444444445" right="0.700694444444445" top="0.751388888888889" bottom="0.751388888888889" header="0.298611111111111" footer="0.298611111111111"/>
  <pageSetup paperSize="9" firstPageNumber="34" orientation="landscape" useFirstPageNumber="1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11" sqref="F11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25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27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35" customHeight="1" spans="1:9">
      <c r="A5" s="23">
        <v>1</v>
      </c>
      <c r="B5" s="23" t="s">
        <v>31</v>
      </c>
      <c r="C5" s="23" t="s">
        <v>32</v>
      </c>
      <c r="D5" s="8" t="s">
        <v>33</v>
      </c>
      <c r="E5" s="8">
        <v>41</v>
      </c>
      <c r="F5" s="8">
        <v>2665</v>
      </c>
      <c r="G5" s="8">
        <v>405</v>
      </c>
      <c r="H5" s="8">
        <v>405</v>
      </c>
      <c r="I5" s="23">
        <v>12300</v>
      </c>
    </row>
    <row r="6" ht="27" customHeight="1" spans="1:9">
      <c r="A6" s="25"/>
      <c r="B6" s="25"/>
      <c r="C6" s="25"/>
      <c r="D6" s="8" t="s">
        <v>34</v>
      </c>
      <c r="E6" s="8">
        <v>15</v>
      </c>
      <c r="F6" s="8">
        <v>1200</v>
      </c>
      <c r="G6" s="8">
        <v>210</v>
      </c>
      <c r="H6" s="8">
        <v>210</v>
      </c>
      <c r="I6" s="25"/>
    </row>
    <row r="7" ht="27" customHeight="1" spans="1:9">
      <c r="A7" s="8">
        <v>2</v>
      </c>
      <c r="B7" s="8" t="s">
        <v>35</v>
      </c>
      <c r="C7" s="8" t="s">
        <v>36</v>
      </c>
      <c r="D7" s="8" t="s">
        <v>37</v>
      </c>
      <c r="E7" s="8">
        <v>50</v>
      </c>
      <c r="F7" s="8">
        <v>5500</v>
      </c>
      <c r="G7" s="8">
        <v>260</v>
      </c>
      <c r="H7" s="8">
        <v>260</v>
      </c>
      <c r="I7" s="8">
        <f t="shared" ref="I5:I11" si="0">H7*20</f>
        <v>5200</v>
      </c>
    </row>
    <row r="8" ht="27" customHeight="1" spans="1:9">
      <c r="A8" s="23">
        <v>3</v>
      </c>
      <c r="B8" s="23" t="s">
        <v>38</v>
      </c>
      <c r="C8" s="23" t="s">
        <v>39</v>
      </c>
      <c r="D8" s="8" t="s">
        <v>40</v>
      </c>
      <c r="E8" s="8">
        <v>17</v>
      </c>
      <c r="F8" s="8">
        <v>1000</v>
      </c>
      <c r="G8" s="8">
        <v>250</v>
      </c>
      <c r="H8" s="8">
        <v>250</v>
      </c>
      <c r="I8" s="23">
        <v>12000</v>
      </c>
    </row>
    <row r="9" ht="27" customHeight="1" spans="1:9">
      <c r="A9" s="25"/>
      <c r="B9" s="25"/>
      <c r="C9" s="25"/>
      <c r="D9" s="8" t="s">
        <v>41</v>
      </c>
      <c r="E9" s="8">
        <v>38</v>
      </c>
      <c r="F9" s="8">
        <v>2700</v>
      </c>
      <c r="G9" s="8">
        <v>350</v>
      </c>
      <c r="H9" s="8">
        <v>350</v>
      </c>
      <c r="I9" s="25"/>
    </row>
    <row r="10" ht="27" customHeight="1" spans="1:9">
      <c r="A10" s="8">
        <v>4</v>
      </c>
      <c r="B10" s="8" t="s">
        <v>42</v>
      </c>
      <c r="C10" s="8" t="s">
        <v>43</v>
      </c>
      <c r="D10" s="8" t="s">
        <v>33</v>
      </c>
      <c r="E10" s="8">
        <v>5</v>
      </c>
      <c r="F10" s="8">
        <v>400</v>
      </c>
      <c r="G10" s="8">
        <v>52</v>
      </c>
      <c r="H10" s="8">
        <v>52</v>
      </c>
      <c r="I10" s="8">
        <f t="shared" si="0"/>
        <v>1040</v>
      </c>
    </row>
    <row r="11" ht="27" customHeight="1" spans="1:9">
      <c r="A11" s="8">
        <v>5</v>
      </c>
      <c r="B11" s="8" t="s">
        <v>44</v>
      </c>
      <c r="C11" s="8" t="s">
        <v>45</v>
      </c>
      <c r="D11" s="8" t="s">
        <v>46</v>
      </c>
      <c r="E11" s="8">
        <v>8</v>
      </c>
      <c r="F11" s="8">
        <v>480</v>
      </c>
      <c r="G11" s="8">
        <v>480</v>
      </c>
      <c r="H11" s="8">
        <v>480</v>
      </c>
      <c r="I11" s="8">
        <f t="shared" si="0"/>
        <v>9600</v>
      </c>
    </row>
    <row r="12" ht="27" customHeight="1" spans="1:9">
      <c r="A12" s="8"/>
      <c r="B12" s="8"/>
      <c r="C12" s="8"/>
      <c r="D12" s="8"/>
      <c r="E12" s="8"/>
      <c r="F12" s="8"/>
      <c r="G12" s="8"/>
      <c r="H12" s="8"/>
      <c r="I12" s="8"/>
    </row>
    <row r="13" ht="27" customHeight="1" spans="1:9">
      <c r="A13" s="8"/>
      <c r="B13" s="8"/>
      <c r="C13" s="8"/>
      <c r="D13" s="8"/>
      <c r="E13" s="8"/>
      <c r="F13" s="8"/>
      <c r="G13" s="8"/>
      <c r="H13" s="8"/>
      <c r="I13" s="8"/>
    </row>
    <row r="14" ht="27" customHeight="1" spans="1:9">
      <c r="A14" s="9"/>
      <c r="B14" s="8" t="s">
        <v>47</v>
      </c>
      <c r="C14" s="8"/>
      <c r="D14" s="8"/>
      <c r="E14" s="8">
        <f>SUM(E5:E13)</f>
        <v>174</v>
      </c>
      <c r="F14" s="8">
        <f>SUM(F5:F13)</f>
        <v>13945</v>
      </c>
      <c r="G14" s="8">
        <f>SUM(G5:G13)</f>
        <v>2007</v>
      </c>
      <c r="H14" s="8">
        <f>SUM(H5:H13)</f>
        <v>2007</v>
      </c>
      <c r="I14" s="8">
        <f>SUM(I5:I13)</f>
        <v>40140</v>
      </c>
    </row>
    <row r="15" spans="1:9">
      <c r="A15" s="10" t="s">
        <v>21</v>
      </c>
      <c r="B15" s="10"/>
      <c r="C15" s="11"/>
      <c r="D15" s="11"/>
      <c r="E15" s="11"/>
      <c r="F15" s="11"/>
      <c r="G15" s="11"/>
      <c r="H15" s="12" t="s">
        <v>23</v>
      </c>
      <c r="I15" s="13" t="s">
        <v>24</v>
      </c>
    </row>
  </sheetData>
  <mergeCells count="13">
    <mergeCell ref="A1:B1"/>
    <mergeCell ref="A2:I2"/>
    <mergeCell ref="A3:I3"/>
    <mergeCell ref="B14:C14"/>
    <mergeCell ref="A15:B15"/>
    <mergeCell ref="A5:A6"/>
    <mergeCell ref="A8:A9"/>
    <mergeCell ref="B5:B6"/>
    <mergeCell ref="B8:B9"/>
    <mergeCell ref="C5:C6"/>
    <mergeCell ref="C8:C9"/>
    <mergeCell ref="I5:I6"/>
    <mergeCell ref="I8:I9"/>
  </mergeCells>
  <printOptions horizontalCentered="1"/>
  <pageMargins left="0.700694444444445" right="0.700694444444445" top="0.751388888888889" bottom="0.751388888888889" header="0.298611111111111" footer="0.298611111111111"/>
  <pageSetup paperSize="9" firstPageNumber="2" orientation="landscape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C1" sqref="C$1:C$104857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48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49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35" customHeight="1" spans="1:9">
      <c r="A5" s="8">
        <v>1</v>
      </c>
      <c r="B5" s="8" t="s">
        <v>50</v>
      </c>
      <c r="C5" s="8" t="s">
        <v>51</v>
      </c>
      <c r="D5" s="7" t="s">
        <v>52</v>
      </c>
      <c r="E5" s="8">
        <v>50</v>
      </c>
      <c r="F5" s="8">
        <v>3500</v>
      </c>
      <c r="G5" s="8">
        <v>618</v>
      </c>
      <c r="H5" s="8">
        <v>618</v>
      </c>
      <c r="I5" s="8">
        <f t="shared" ref="I5:I7" si="0">H5*20</f>
        <v>12360</v>
      </c>
    </row>
    <row r="6" ht="27" customHeight="1" spans="1:9">
      <c r="A6" s="8">
        <v>2</v>
      </c>
      <c r="B6" s="8" t="s">
        <v>53</v>
      </c>
      <c r="C6" s="8" t="s">
        <v>51</v>
      </c>
      <c r="D6" s="8" t="s">
        <v>41</v>
      </c>
      <c r="E6" s="8">
        <v>35</v>
      </c>
      <c r="F6" s="8">
        <v>2000</v>
      </c>
      <c r="G6" s="8">
        <v>981</v>
      </c>
      <c r="H6" s="8">
        <v>981</v>
      </c>
      <c r="I6" s="8">
        <f t="shared" si="0"/>
        <v>19620</v>
      </c>
    </row>
    <row r="7" ht="27" customHeight="1" spans="1:9">
      <c r="A7" s="8">
        <v>3</v>
      </c>
      <c r="B7" s="8" t="s">
        <v>54</v>
      </c>
      <c r="C7" s="8" t="s">
        <v>55</v>
      </c>
      <c r="D7" s="8" t="s">
        <v>56</v>
      </c>
      <c r="E7" s="8">
        <v>250</v>
      </c>
      <c r="F7" s="8">
        <v>20600</v>
      </c>
      <c r="G7" s="8">
        <v>3973</v>
      </c>
      <c r="H7" s="8">
        <v>3973</v>
      </c>
      <c r="I7" s="8">
        <f t="shared" si="0"/>
        <v>79460</v>
      </c>
    </row>
    <row r="8" ht="27" customHeight="1" spans="1:9">
      <c r="A8" s="8"/>
      <c r="B8" s="8"/>
      <c r="C8" s="8"/>
      <c r="D8" s="8"/>
      <c r="E8" s="8"/>
      <c r="F8" s="8"/>
      <c r="G8" s="8"/>
      <c r="H8" s="8"/>
      <c r="I8" s="8"/>
    </row>
    <row r="9" ht="27" customHeight="1" spans="1:9">
      <c r="A9" s="8"/>
      <c r="B9" s="8"/>
      <c r="C9" s="8"/>
      <c r="D9" s="8"/>
      <c r="E9" s="8"/>
      <c r="F9" s="8"/>
      <c r="G9" s="8"/>
      <c r="H9" s="8"/>
      <c r="I9" s="8"/>
    </row>
    <row r="10" ht="27" customHeight="1" spans="1:9">
      <c r="A10" s="8"/>
      <c r="B10" s="8"/>
      <c r="C10" s="8"/>
      <c r="D10" s="8"/>
      <c r="E10" s="8"/>
      <c r="F10" s="8"/>
      <c r="G10" s="8"/>
      <c r="H10" s="8"/>
      <c r="I10" s="8"/>
    </row>
    <row r="11" ht="27" customHeight="1" spans="1:9">
      <c r="A11" s="8"/>
      <c r="B11" s="8"/>
      <c r="C11" s="8"/>
      <c r="D11" s="8"/>
      <c r="E11" s="8"/>
      <c r="F11" s="8"/>
      <c r="G11" s="8"/>
      <c r="H11" s="8"/>
      <c r="I11" s="8"/>
    </row>
    <row r="12" ht="27" customHeight="1" spans="1:9">
      <c r="A12" s="8"/>
      <c r="B12" s="8"/>
      <c r="C12" s="8"/>
      <c r="D12" s="8"/>
      <c r="E12" s="8"/>
      <c r="F12" s="8"/>
      <c r="G12" s="8"/>
      <c r="H12" s="8"/>
      <c r="I12" s="8"/>
    </row>
    <row r="13" ht="27" customHeight="1" spans="1:9">
      <c r="A13" s="8"/>
      <c r="B13" s="8"/>
      <c r="C13" s="8"/>
      <c r="D13" s="8"/>
      <c r="E13" s="8"/>
      <c r="F13" s="8"/>
      <c r="G13" s="8"/>
      <c r="H13" s="8"/>
      <c r="I13" s="8"/>
    </row>
    <row r="14" ht="27" customHeight="1" spans="1:9">
      <c r="A14" s="9"/>
      <c r="B14" s="8" t="s">
        <v>47</v>
      </c>
      <c r="C14" s="8"/>
      <c r="D14" s="8"/>
      <c r="E14" s="8">
        <f>SUM(E5:E13)</f>
        <v>335</v>
      </c>
      <c r="F14" s="8">
        <f>SUM(F5:F13)</f>
        <v>26100</v>
      </c>
      <c r="G14" s="8">
        <f>SUM(G5:G13)</f>
        <v>5572</v>
      </c>
      <c r="H14" s="8">
        <f>SUM(H5:H13)</f>
        <v>5572</v>
      </c>
      <c r="I14" s="8">
        <f>SUM(I5:I13)</f>
        <v>111440</v>
      </c>
    </row>
    <row r="15" spans="1:9">
      <c r="A15" s="10" t="s">
        <v>21</v>
      </c>
      <c r="B15" s="10"/>
      <c r="C15" s="11"/>
      <c r="D15" s="11"/>
      <c r="E15" s="11"/>
      <c r="F15" s="11"/>
      <c r="G15" s="11"/>
      <c r="H15" s="12" t="s">
        <v>23</v>
      </c>
      <c r="I15" s="13" t="s">
        <v>24</v>
      </c>
    </row>
  </sheetData>
  <mergeCells count="5">
    <mergeCell ref="A1:B1"/>
    <mergeCell ref="A2:I2"/>
    <mergeCell ref="A3:I3"/>
    <mergeCell ref="B14:C14"/>
    <mergeCell ref="A15:B15"/>
  </mergeCells>
  <printOptions horizontalCentered="1"/>
  <pageMargins left="0.700694444444445" right="0.700694444444445" top="0.751388888888889" bottom="0.751388888888889" header="0.298611111111111" footer="0.298611111111111"/>
  <pageSetup paperSize="9" firstPageNumber="3" orientation="landscape" useFirstPageNumber="1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workbookViewId="0">
      <selection activeCell="C1" sqref="C$1:C$104857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57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58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35" customHeight="1" spans="1:9">
      <c r="A5" s="8">
        <v>1</v>
      </c>
      <c r="B5" s="8" t="s">
        <v>59</v>
      </c>
      <c r="C5" s="8" t="s">
        <v>60</v>
      </c>
      <c r="D5" s="8" t="s">
        <v>37</v>
      </c>
      <c r="E5" s="8">
        <v>4</v>
      </c>
      <c r="F5" s="8">
        <v>300</v>
      </c>
      <c r="G5" s="8">
        <v>75</v>
      </c>
      <c r="H5" s="8">
        <v>75</v>
      </c>
      <c r="I5" s="15">
        <f>H5*20</f>
        <v>1500</v>
      </c>
    </row>
    <row r="6" ht="27" customHeight="1" spans="1:9">
      <c r="A6" s="8">
        <v>2</v>
      </c>
      <c r="B6" s="8" t="s">
        <v>61</v>
      </c>
      <c r="C6" s="8" t="s">
        <v>60</v>
      </c>
      <c r="D6" s="8" t="s">
        <v>62</v>
      </c>
      <c r="E6" s="8">
        <v>7.5</v>
      </c>
      <c r="F6" s="8">
        <v>750</v>
      </c>
      <c r="G6" s="8">
        <v>26</v>
      </c>
      <c r="H6" s="8">
        <v>26</v>
      </c>
      <c r="I6" s="15">
        <f>H6*20</f>
        <v>520</v>
      </c>
    </row>
    <row r="7" ht="27" customHeight="1" spans="1:9">
      <c r="A7" s="8">
        <v>3</v>
      </c>
      <c r="B7" s="7" t="s">
        <v>63</v>
      </c>
      <c r="C7" s="7" t="s">
        <v>64</v>
      </c>
      <c r="D7" s="7" t="s">
        <v>62</v>
      </c>
      <c r="E7" s="7">
        <v>2.5</v>
      </c>
      <c r="F7" s="7">
        <v>170</v>
      </c>
      <c r="G7" s="8">
        <v>103</v>
      </c>
      <c r="H7" s="8">
        <v>103</v>
      </c>
      <c r="I7" s="15">
        <f>H7*20</f>
        <v>2060</v>
      </c>
    </row>
    <row r="8" ht="35" customHeight="1" spans="1:9">
      <c r="A8" s="8">
        <v>4</v>
      </c>
      <c r="B8" s="7" t="s">
        <v>65</v>
      </c>
      <c r="C8" s="7" t="s">
        <v>64</v>
      </c>
      <c r="D8" s="7" t="s">
        <v>66</v>
      </c>
      <c r="E8" s="7">
        <v>1</v>
      </c>
      <c r="F8" s="7">
        <v>80</v>
      </c>
      <c r="G8" s="8">
        <v>16</v>
      </c>
      <c r="H8" s="8">
        <v>16</v>
      </c>
      <c r="I8" s="15">
        <f>H8*20</f>
        <v>320</v>
      </c>
    </row>
    <row r="9" ht="27" customHeight="1" spans="1:9">
      <c r="A9" s="23">
        <v>5</v>
      </c>
      <c r="B9" s="17" t="s">
        <v>67</v>
      </c>
      <c r="C9" s="7" t="s">
        <v>64</v>
      </c>
      <c r="D9" s="7" t="s">
        <v>62</v>
      </c>
      <c r="E9" s="7">
        <v>6.5</v>
      </c>
      <c r="F9" s="7">
        <v>300</v>
      </c>
      <c r="G9" s="8">
        <v>178</v>
      </c>
      <c r="H9" s="8">
        <v>178</v>
      </c>
      <c r="I9" s="30">
        <v>18520</v>
      </c>
    </row>
    <row r="10" ht="27" customHeight="1" spans="1:9">
      <c r="A10" s="25"/>
      <c r="B10" s="19"/>
      <c r="C10" s="8" t="s">
        <v>68</v>
      </c>
      <c r="D10" s="7" t="s">
        <v>37</v>
      </c>
      <c r="E10" s="8">
        <v>11</v>
      </c>
      <c r="F10" s="8">
        <v>748</v>
      </c>
      <c r="G10" s="8">
        <v>748</v>
      </c>
      <c r="H10" s="8">
        <v>748</v>
      </c>
      <c r="I10" s="31"/>
    </row>
    <row r="11" ht="27" customHeight="1" spans="1:9">
      <c r="A11" s="8">
        <v>6</v>
      </c>
      <c r="B11" s="7" t="s">
        <v>69</v>
      </c>
      <c r="C11" s="7" t="s">
        <v>64</v>
      </c>
      <c r="D11" s="7" t="s">
        <v>62</v>
      </c>
      <c r="E11" s="7">
        <v>2</v>
      </c>
      <c r="F11" s="7">
        <v>140</v>
      </c>
      <c r="G11" s="8">
        <v>40</v>
      </c>
      <c r="H11" s="8">
        <v>40</v>
      </c>
      <c r="I11" s="15">
        <f t="shared" ref="I11:I69" si="0">H11*20</f>
        <v>800</v>
      </c>
    </row>
    <row r="12" ht="35" customHeight="1" spans="1:9">
      <c r="A12" s="8">
        <v>7</v>
      </c>
      <c r="B12" s="7" t="s">
        <v>70</v>
      </c>
      <c r="C12" s="7" t="s">
        <v>64</v>
      </c>
      <c r="D12" s="7" t="s">
        <v>66</v>
      </c>
      <c r="E12" s="7">
        <v>30</v>
      </c>
      <c r="F12" s="7">
        <v>2160</v>
      </c>
      <c r="G12" s="8">
        <v>98</v>
      </c>
      <c r="H12" s="8">
        <v>98</v>
      </c>
      <c r="I12" s="15">
        <f t="shared" si="0"/>
        <v>1960</v>
      </c>
    </row>
    <row r="13" ht="35" customHeight="1" spans="1:9">
      <c r="A13" s="8">
        <v>8</v>
      </c>
      <c r="B13" s="7" t="s">
        <v>63</v>
      </c>
      <c r="C13" s="7" t="s">
        <v>64</v>
      </c>
      <c r="D13" s="7" t="s">
        <v>66</v>
      </c>
      <c r="E13" s="7">
        <v>2.7</v>
      </c>
      <c r="F13" s="7">
        <v>220</v>
      </c>
      <c r="G13" s="8">
        <v>15</v>
      </c>
      <c r="H13" s="8">
        <v>15</v>
      </c>
      <c r="I13" s="15">
        <f t="shared" si="0"/>
        <v>300</v>
      </c>
    </row>
    <row r="14" ht="27" customHeight="1" spans="1:9">
      <c r="A14" s="8">
        <v>9</v>
      </c>
      <c r="B14" s="7" t="s">
        <v>71</v>
      </c>
      <c r="C14" s="7" t="s">
        <v>64</v>
      </c>
      <c r="D14" s="7" t="s">
        <v>62</v>
      </c>
      <c r="E14" s="7">
        <v>30</v>
      </c>
      <c r="F14" s="7">
        <v>2400</v>
      </c>
      <c r="G14" s="8">
        <v>88</v>
      </c>
      <c r="H14" s="8">
        <v>88</v>
      </c>
      <c r="I14" s="15">
        <f t="shared" si="0"/>
        <v>1760</v>
      </c>
    </row>
    <row r="15" ht="27" customHeight="1" spans="1:9">
      <c r="A15" s="8">
        <v>10</v>
      </c>
      <c r="B15" s="7" t="s">
        <v>71</v>
      </c>
      <c r="C15" s="7" t="s">
        <v>64</v>
      </c>
      <c r="D15" s="7" t="s">
        <v>62</v>
      </c>
      <c r="E15" s="7">
        <v>3</v>
      </c>
      <c r="F15" s="7">
        <v>270</v>
      </c>
      <c r="G15" s="8">
        <v>47</v>
      </c>
      <c r="H15" s="8">
        <v>47</v>
      </c>
      <c r="I15" s="15">
        <f t="shared" si="0"/>
        <v>940</v>
      </c>
    </row>
    <row r="16" ht="27" customHeight="1" spans="1:9">
      <c r="A16" s="8">
        <v>11</v>
      </c>
      <c r="B16" s="7" t="s">
        <v>72</v>
      </c>
      <c r="C16" s="7" t="s">
        <v>64</v>
      </c>
      <c r="D16" s="7" t="s">
        <v>62</v>
      </c>
      <c r="E16" s="7">
        <v>3.2</v>
      </c>
      <c r="F16" s="7">
        <v>130</v>
      </c>
      <c r="G16" s="8">
        <v>69</v>
      </c>
      <c r="H16" s="8">
        <v>69</v>
      </c>
      <c r="I16" s="15">
        <f t="shared" si="0"/>
        <v>1380</v>
      </c>
    </row>
    <row r="17" ht="35" customHeight="1" spans="1:9">
      <c r="A17" s="8">
        <v>12</v>
      </c>
      <c r="B17" s="7" t="s">
        <v>73</v>
      </c>
      <c r="C17" s="7" t="s">
        <v>64</v>
      </c>
      <c r="D17" s="7" t="s">
        <v>66</v>
      </c>
      <c r="E17" s="7">
        <v>2.5</v>
      </c>
      <c r="F17" s="7">
        <v>180</v>
      </c>
      <c r="G17" s="8">
        <v>13</v>
      </c>
      <c r="H17" s="8">
        <v>13</v>
      </c>
      <c r="I17" s="15">
        <f t="shared" si="0"/>
        <v>260</v>
      </c>
    </row>
    <row r="18" ht="27" customHeight="1" spans="1:9">
      <c r="A18" s="8">
        <v>13</v>
      </c>
      <c r="B18" s="7" t="s">
        <v>74</v>
      </c>
      <c r="C18" s="7" t="s">
        <v>64</v>
      </c>
      <c r="D18" s="7" t="s">
        <v>41</v>
      </c>
      <c r="E18" s="7">
        <v>4</v>
      </c>
      <c r="F18" s="7">
        <v>300</v>
      </c>
      <c r="G18" s="8">
        <v>132</v>
      </c>
      <c r="H18" s="8">
        <v>132</v>
      </c>
      <c r="I18" s="15">
        <f t="shared" si="0"/>
        <v>2640</v>
      </c>
    </row>
    <row r="19" ht="27" customHeight="1" spans="1:9">
      <c r="A19" s="8">
        <v>14</v>
      </c>
      <c r="B19" s="7" t="s">
        <v>75</v>
      </c>
      <c r="C19" s="7" t="s">
        <v>64</v>
      </c>
      <c r="D19" s="7" t="s">
        <v>37</v>
      </c>
      <c r="E19" s="7">
        <v>1</v>
      </c>
      <c r="F19" s="7">
        <v>90</v>
      </c>
      <c r="G19" s="7">
        <v>30</v>
      </c>
      <c r="H19" s="7">
        <v>30</v>
      </c>
      <c r="I19" s="15">
        <f t="shared" si="0"/>
        <v>600</v>
      </c>
    </row>
    <row r="20" ht="27" customHeight="1" spans="1:9">
      <c r="A20" s="8">
        <v>15</v>
      </c>
      <c r="B20" s="7" t="s">
        <v>76</v>
      </c>
      <c r="C20" s="7" t="s">
        <v>64</v>
      </c>
      <c r="D20" s="7" t="s">
        <v>37</v>
      </c>
      <c r="E20" s="7">
        <v>1.5</v>
      </c>
      <c r="F20" s="7">
        <v>60</v>
      </c>
      <c r="G20" s="7">
        <v>30</v>
      </c>
      <c r="H20" s="7">
        <v>30</v>
      </c>
      <c r="I20" s="15">
        <f t="shared" si="0"/>
        <v>600</v>
      </c>
    </row>
    <row r="21" ht="27" customHeight="1" spans="1:9">
      <c r="A21" s="8">
        <v>16</v>
      </c>
      <c r="B21" s="35" t="s">
        <v>77</v>
      </c>
      <c r="C21" s="8" t="s">
        <v>78</v>
      </c>
      <c r="D21" s="35" t="s">
        <v>41</v>
      </c>
      <c r="E21" s="35">
        <v>0.5</v>
      </c>
      <c r="F21" s="35">
        <v>35</v>
      </c>
      <c r="G21" s="8">
        <v>26</v>
      </c>
      <c r="H21" s="8">
        <v>26</v>
      </c>
      <c r="I21" s="15">
        <f t="shared" si="0"/>
        <v>520</v>
      </c>
    </row>
    <row r="22" ht="27" customHeight="1" spans="1:9">
      <c r="A22" s="8">
        <v>17</v>
      </c>
      <c r="B22" s="35" t="s">
        <v>79</v>
      </c>
      <c r="C22" s="8" t="s">
        <v>78</v>
      </c>
      <c r="D22" s="35" t="s">
        <v>41</v>
      </c>
      <c r="E22" s="35">
        <v>1.65</v>
      </c>
      <c r="F22" s="35">
        <v>60</v>
      </c>
      <c r="G22" s="8">
        <v>20</v>
      </c>
      <c r="H22" s="8">
        <v>20</v>
      </c>
      <c r="I22" s="15">
        <f t="shared" si="0"/>
        <v>400</v>
      </c>
    </row>
    <row r="23" ht="27" customHeight="1" spans="1:9">
      <c r="A23" s="8">
        <v>18</v>
      </c>
      <c r="B23" s="35" t="s">
        <v>80</v>
      </c>
      <c r="C23" s="8" t="s">
        <v>78</v>
      </c>
      <c r="D23" s="35" t="s">
        <v>41</v>
      </c>
      <c r="E23" s="35">
        <v>0.3</v>
      </c>
      <c r="F23" s="35">
        <v>13</v>
      </c>
      <c r="G23" s="8">
        <v>10</v>
      </c>
      <c r="H23" s="8">
        <v>10</v>
      </c>
      <c r="I23" s="15">
        <f t="shared" si="0"/>
        <v>200</v>
      </c>
    </row>
    <row r="24" ht="27" customHeight="1" spans="1:9">
      <c r="A24" s="8">
        <v>19</v>
      </c>
      <c r="B24" s="35" t="s">
        <v>81</v>
      </c>
      <c r="C24" s="8" t="s">
        <v>78</v>
      </c>
      <c r="D24" s="35" t="s">
        <v>41</v>
      </c>
      <c r="E24" s="35">
        <v>1.5</v>
      </c>
      <c r="F24" s="35">
        <v>150</v>
      </c>
      <c r="G24" s="8">
        <v>46</v>
      </c>
      <c r="H24" s="8">
        <v>46</v>
      </c>
      <c r="I24" s="15">
        <f t="shared" si="0"/>
        <v>920</v>
      </c>
    </row>
    <row r="25" ht="27" customHeight="1" spans="1:9">
      <c r="A25" s="8">
        <v>20</v>
      </c>
      <c r="B25" s="35" t="s">
        <v>82</v>
      </c>
      <c r="C25" s="8" t="s">
        <v>78</v>
      </c>
      <c r="D25" s="35" t="s">
        <v>41</v>
      </c>
      <c r="E25" s="35">
        <v>0.8</v>
      </c>
      <c r="F25" s="35">
        <v>90</v>
      </c>
      <c r="G25" s="8">
        <v>8</v>
      </c>
      <c r="H25" s="8">
        <v>8</v>
      </c>
      <c r="I25" s="15">
        <f t="shared" si="0"/>
        <v>160</v>
      </c>
    </row>
    <row r="26" ht="27" customHeight="1" spans="1:9">
      <c r="A26" s="8">
        <v>21</v>
      </c>
      <c r="B26" s="35" t="s">
        <v>83</v>
      </c>
      <c r="C26" s="8" t="s">
        <v>78</v>
      </c>
      <c r="D26" s="35" t="s">
        <v>62</v>
      </c>
      <c r="E26" s="35">
        <v>8</v>
      </c>
      <c r="F26" s="35">
        <v>700</v>
      </c>
      <c r="G26" s="8">
        <v>306</v>
      </c>
      <c r="H26" s="8">
        <v>306</v>
      </c>
      <c r="I26" s="15">
        <f t="shared" si="0"/>
        <v>6120</v>
      </c>
    </row>
    <row r="27" ht="27" customHeight="1" spans="1:9">
      <c r="A27" s="8">
        <v>22</v>
      </c>
      <c r="B27" s="35" t="s">
        <v>84</v>
      </c>
      <c r="C27" s="8" t="s">
        <v>78</v>
      </c>
      <c r="D27" s="35" t="s">
        <v>41</v>
      </c>
      <c r="E27" s="35">
        <v>0.2</v>
      </c>
      <c r="F27" s="35">
        <v>7</v>
      </c>
      <c r="G27" s="8">
        <v>7</v>
      </c>
      <c r="H27" s="8">
        <v>7</v>
      </c>
      <c r="I27" s="15">
        <f t="shared" si="0"/>
        <v>140</v>
      </c>
    </row>
    <row r="28" ht="27" customHeight="1" spans="1:9">
      <c r="A28" s="8">
        <v>23</v>
      </c>
      <c r="B28" s="35" t="s">
        <v>85</v>
      </c>
      <c r="C28" s="8" t="s">
        <v>78</v>
      </c>
      <c r="D28" s="35" t="s">
        <v>62</v>
      </c>
      <c r="E28" s="35">
        <v>3.8</v>
      </c>
      <c r="F28" s="35">
        <v>380</v>
      </c>
      <c r="G28" s="8">
        <v>81</v>
      </c>
      <c r="H28" s="8">
        <v>81</v>
      </c>
      <c r="I28" s="15">
        <f t="shared" si="0"/>
        <v>1620</v>
      </c>
    </row>
    <row r="29" ht="27" customHeight="1" spans="1:9">
      <c r="A29" s="8">
        <v>24</v>
      </c>
      <c r="B29" s="8" t="s">
        <v>86</v>
      </c>
      <c r="C29" s="8" t="s">
        <v>78</v>
      </c>
      <c r="D29" s="35" t="s">
        <v>41</v>
      </c>
      <c r="E29" s="8">
        <v>0.5</v>
      </c>
      <c r="F29" s="8">
        <v>40</v>
      </c>
      <c r="G29" s="8">
        <v>40</v>
      </c>
      <c r="H29" s="8">
        <v>40</v>
      </c>
      <c r="I29" s="15">
        <f t="shared" si="0"/>
        <v>800</v>
      </c>
    </row>
    <row r="30" ht="27" customHeight="1" spans="1:9">
      <c r="A30" s="8">
        <v>25</v>
      </c>
      <c r="B30" s="8" t="s">
        <v>87</v>
      </c>
      <c r="C30" s="8" t="s">
        <v>78</v>
      </c>
      <c r="D30" s="35" t="s">
        <v>41</v>
      </c>
      <c r="E30" s="8">
        <v>4</v>
      </c>
      <c r="F30" s="8">
        <v>380</v>
      </c>
      <c r="G30" s="8">
        <v>62</v>
      </c>
      <c r="H30" s="8">
        <v>62</v>
      </c>
      <c r="I30" s="15">
        <f t="shared" si="0"/>
        <v>1240</v>
      </c>
    </row>
    <row r="31" ht="27" customHeight="1" spans="1:9">
      <c r="A31" s="8">
        <v>26</v>
      </c>
      <c r="B31" s="8" t="s">
        <v>88</v>
      </c>
      <c r="C31" s="8" t="s">
        <v>78</v>
      </c>
      <c r="D31" s="35" t="s">
        <v>41</v>
      </c>
      <c r="E31" s="8">
        <v>1.76</v>
      </c>
      <c r="F31" s="8">
        <v>130</v>
      </c>
      <c r="G31" s="8">
        <v>3</v>
      </c>
      <c r="H31" s="8">
        <v>3</v>
      </c>
      <c r="I31" s="15">
        <f t="shared" si="0"/>
        <v>60</v>
      </c>
    </row>
    <row r="32" ht="27" customHeight="1" spans="1:9">
      <c r="A32" s="8">
        <v>27</v>
      </c>
      <c r="B32" s="35" t="s">
        <v>89</v>
      </c>
      <c r="C32" s="8" t="s">
        <v>90</v>
      </c>
      <c r="D32" s="35" t="s">
        <v>41</v>
      </c>
      <c r="E32" s="35">
        <v>3.1</v>
      </c>
      <c r="F32" s="35">
        <v>438</v>
      </c>
      <c r="G32" s="35">
        <v>438</v>
      </c>
      <c r="H32" s="35">
        <v>438</v>
      </c>
      <c r="I32" s="15">
        <f t="shared" si="0"/>
        <v>8760</v>
      </c>
    </row>
    <row r="33" ht="35" customHeight="1" spans="1:9">
      <c r="A33" s="8">
        <v>28</v>
      </c>
      <c r="B33" s="8" t="s">
        <v>91</v>
      </c>
      <c r="C33" s="7" t="s">
        <v>92</v>
      </c>
      <c r="D33" s="8" t="s">
        <v>41</v>
      </c>
      <c r="E33" s="8">
        <v>3.2</v>
      </c>
      <c r="F33" s="8">
        <v>680</v>
      </c>
      <c r="G33" s="8">
        <v>320</v>
      </c>
      <c r="H33" s="8">
        <v>180</v>
      </c>
      <c r="I33" s="15">
        <f t="shared" si="0"/>
        <v>3600</v>
      </c>
    </row>
    <row r="34" ht="35" customHeight="1" spans="1:9">
      <c r="A34" s="8">
        <v>29</v>
      </c>
      <c r="B34" s="8" t="s">
        <v>93</v>
      </c>
      <c r="C34" s="7" t="s">
        <v>92</v>
      </c>
      <c r="D34" s="8" t="s">
        <v>41</v>
      </c>
      <c r="E34" s="8">
        <v>3.3</v>
      </c>
      <c r="F34" s="8">
        <v>600</v>
      </c>
      <c r="G34" s="8">
        <v>200</v>
      </c>
      <c r="H34" s="8">
        <v>200</v>
      </c>
      <c r="I34" s="15">
        <f t="shared" si="0"/>
        <v>4000</v>
      </c>
    </row>
    <row r="35" ht="35" customHeight="1" spans="1:9">
      <c r="A35" s="8">
        <v>30</v>
      </c>
      <c r="B35" s="8" t="s">
        <v>94</v>
      </c>
      <c r="C35" s="7" t="s">
        <v>92</v>
      </c>
      <c r="D35" s="8" t="s">
        <v>41</v>
      </c>
      <c r="E35" s="8">
        <v>1</v>
      </c>
      <c r="F35" s="8">
        <v>155</v>
      </c>
      <c r="G35" s="8">
        <v>155</v>
      </c>
      <c r="H35" s="8">
        <v>154</v>
      </c>
      <c r="I35" s="15">
        <f t="shared" si="0"/>
        <v>3080</v>
      </c>
    </row>
    <row r="36" ht="35" customHeight="1" spans="1:9">
      <c r="A36" s="8">
        <v>31</v>
      </c>
      <c r="B36" s="8" t="s">
        <v>95</v>
      </c>
      <c r="C36" s="7" t="s">
        <v>92</v>
      </c>
      <c r="D36" s="8" t="s">
        <v>41</v>
      </c>
      <c r="E36" s="8">
        <v>1.2</v>
      </c>
      <c r="F36" s="8">
        <v>200</v>
      </c>
      <c r="G36" s="8">
        <v>180</v>
      </c>
      <c r="H36" s="8">
        <v>120</v>
      </c>
      <c r="I36" s="15">
        <f t="shared" si="0"/>
        <v>2400</v>
      </c>
    </row>
    <row r="37" ht="35" customHeight="1" spans="1:9">
      <c r="A37" s="8">
        <v>32</v>
      </c>
      <c r="B37" s="8" t="s">
        <v>96</v>
      </c>
      <c r="C37" s="7" t="s">
        <v>92</v>
      </c>
      <c r="D37" s="8" t="s">
        <v>41</v>
      </c>
      <c r="E37" s="8">
        <v>1.2</v>
      </c>
      <c r="F37" s="8">
        <v>200</v>
      </c>
      <c r="G37" s="8">
        <v>35</v>
      </c>
      <c r="H37" s="8">
        <v>35</v>
      </c>
      <c r="I37" s="15">
        <f t="shared" si="0"/>
        <v>700</v>
      </c>
    </row>
    <row r="38" ht="35" customHeight="1" spans="1:9">
      <c r="A38" s="8">
        <v>33</v>
      </c>
      <c r="B38" s="8" t="s">
        <v>97</v>
      </c>
      <c r="C38" s="7" t="s">
        <v>92</v>
      </c>
      <c r="D38" s="8" t="s">
        <v>41</v>
      </c>
      <c r="E38" s="8">
        <v>2.3</v>
      </c>
      <c r="F38" s="8">
        <v>280</v>
      </c>
      <c r="G38" s="8">
        <v>30</v>
      </c>
      <c r="H38" s="8">
        <v>30</v>
      </c>
      <c r="I38" s="15">
        <f t="shared" si="0"/>
        <v>600</v>
      </c>
    </row>
    <row r="39" ht="35" customHeight="1" spans="1:9">
      <c r="A39" s="8">
        <v>34</v>
      </c>
      <c r="B39" s="8" t="s">
        <v>98</v>
      </c>
      <c r="C39" s="7" t="s">
        <v>92</v>
      </c>
      <c r="D39" s="8" t="s">
        <v>41</v>
      </c>
      <c r="E39" s="8">
        <v>1.5</v>
      </c>
      <c r="F39" s="8">
        <v>160</v>
      </c>
      <c r="G39" s="8">
        <v>160</v>
      </c>
      <c r="H39" s="8">
        <v>160</v>
      </c>
      <c r="I39" s="15">
        <f t="shared" si="0"/>
        <v>3200</v>
      </c>
    </row>
    <row r="40" ht="35" customHeight="1" spans="1:9">
      <c r="A40" s="8">
        <v>35</v>
      </c>
      <c r="B40" s="8" t="s">
        <v>99</v>
      </c>
      <c r="C40" s="7" t="s">
        <v>92</v>
      </c>
      <c r="D40" s="8" t="s">
        <v>41</v>
      </c>
      <c r="E40" s="8">
        <v>4</v>
      </c>
      <c r="F40" s="8">
        <v>600</v>
      </c>
      <c r="G40" s="8">
        <v>200</v>
      </c>
      <c r="H40" s="8">
        <v>200</v>
      </c>
      <c r="I40" s="15">
        <f t="shared" si="0"/>
        <v>4000</v>
      </c>
    </row>
    <row r="41" ht="35" customHeight="1" spans="1:9">
      <c r="A41" s="8">
        <v>36</v>
      </c>
      <c r="B41" s="8" t="s">
        <v>100</v>
      </c>
      <c r="C41" s="7" t="s">
        <v>92</v>
      </c>
      <c r="D41" s="8" t="s">
        <v>41</v>
      </c>
      <c r="E41" s="8">
        <v>3</v>
      </c>
      <c r="F41" s="8">
        <v>200</v>
      </c>
      <c r="G41" s="8">
        <v>39</v>
      </c>
      <c r="H41" s="8">
        <v>39</v>
      </c>
      <c r="I41" s="15">
        <f t="shared" si="0"/>
        <v>780</v>
      </c>
    </row>
    <row r="42" ht="35" customHeight="1" spans="1:9">
      <c r="A42" s="8">
        <v>37</v>
      </c>
      <c r="B42" s="8" t="s">
        <v>101</v>
      </c>
      <c r="C42" s="7" t="s">
        <v>92</v>
      </c>
      <c r="D42" s="8" t="s">
        <v>41</v>
      </c>
      <c r="E42" s="8">
        <v>1.5</v>
      </c>
      <c r="F42" s="8">
        <v>200</v>
      </c>
      <c r="G42" s="8">
        <v>50</v>
      </c>
      <c r="H42" s="8">
        <v>50</v>
      </c>
      <c r="I42" s="15">
        <f t="shared" si="0"/>
        <v>1000</v>
      </c>
    </row>
    <row r="43" ht="35" customHeight="1" spans="1:9">
      <c r="A43" s="8">
        <v>38</v>
      </c>
      <c r="B43" s="8" t="s">
        <v>102</v>
      </c>
      <c r="C43" s="7" t="s">
        <v>92</v>
      </c>
      <c r="D43" s="8" t="s">
        <v>41</v>
      </c>
      <c r="E43" s="8">
        <v>2.6</v>
      </c>
      <c r="F43" s="8">
        <v>300</v>
      </c>
      <c r="G43" s="8">
        <v>120</v>
      </c>
      <c r="H43" s="8">
        <v>120</v>
      </c>
      <c r="I43" s="15">
        <f t="shared" si="0"/>
        <v>2400</v>
      </c>
    </row>
    <row r="44" ht="35" customHeight="1" spans="1:9">
      <c r="A44" s="8">
        <v>39</v>
      </c>
      <c r="B44" s="8" t="s">
        <v>103</v>
      </c>
      <c r="C44" s="7" t="s">
        <v>92</v>
      </c>
      <c r="D44" s="8" t="s">
        <v>41</v>
      </c>
      <c r="E44" s="8">
        <v>1.8</v>
      </c>
      <c r="F44" s="8">
        <v>260</v>
      </c>
      <c r="G44" s="8">
        <v>50</v>
      </c>
      <c r="H44" s="8">
        <v>50</v>
      </c>
      <c r="I44" s="15">
        <f t="shared" si="0"/>
        <v>1000</v>
      </c>
    </row>
    <row r="45" ht="35" customHeight="1" spans="1:9">
      <c r="A45" s="8">
        <v>40</v>
      </c>
      <c r="B45" s="8" t="s">
        <v>104</v>
      </c>
      <c r="C45" s="7" t="s">
        <v>92</v>
      </c>
      <c r="D45" s="8" t="s">
        <v>41</v>
      </c>
      <c r="E45" s="8">
        <v>1.5</v>
      </c>
      <c r="F45" s="8">
        <v>200</v>
      </c>
      <c r="G45" s="8">
        <v>80</v>
      </c>
      <c r="H45" s="8">
        <v>80</v>
      </c>
      <c r="I45" s="15">
        <f t="shared" si="0"/>
        <v>1600</v>
      </c>
    </row>
    <row r="46" ht="35" customHeight="1" spans="1:9">
      <c r="A46" s="8">
        <v>41</v>
      </c>
      <c r="B46" s="8" t="s">
        <v>105</v>
      </c>
      <c r="C46" s="7" t="s">
        <v>92</v>
      </c>
      <c r="D46" s="8" t="s">
        <v>41</v>
      </c>
      <c r="E46" s="8">
        <v>1.6</v>
      </c>
      <c r="F46" s="8">
        <v>158</v>
      </c>
      <c r="G46" s="8">
        <v>50</v>
      </c>
      <c r="H46" s="8">
        <v>50</v>
      </c>
      <c r="I46" s="15">
        <f t="shared" si="0"/>
        <v>1000</v>
      </c>
    </row>
    <row r="47" ht="35" customHeight="1" spans="1:9">
      <c r="A47" s="8">
        <v>42</v>
      </c>
      <c r="B47" s="8" t="s">
        <v>106</v>
      </c>
      <c r="C47" s="7" t="s">
        <v>92</v>
      </c>
      <c r="D47" s="8" t="s">
        <v>41</v>
      </c>
      <c r="E47" s="8">
        <v>1.48</v>
      </c>
      <c r="F47" s="8">
        <v>178</v>
      </c>
      <c r="G47" s="8">
        <v>60</v>
      </c>
      <c r="H47" s="8">
        <v>60</v>
      </c>
      <c r="I47" s="15">
        <f t="shared" si="0"/>
        <v>1200</v>
      </c>
    </row>
    <row r="48" ht="35" customHeight="1" spans="1:9">
      <c r="A48" s="8">
        <v>43</v>
      </c>
      <c r="B48" s="8" t="s">
        <v>107</v>
      </c>
      <c r="C48" s="7" t="s">
        <v>92</v>
      </c>
      <c r="D48" s="8" t="s">
        <v>41</v>
      </c>
      <c r="E48" s="8">
        <v>7.3</v>
      </c>
      <c r="F48" s="8">
        <v>960</v>
      </c>
      <c r="G48" s="8">
        <v>320</v>
      </c>
      <c r="H48" s="8">
        <v>320</v>
      </c>
      <c r="I48" s="15">
        <f t="shared" si="0"/>
        <v>6400</v>
      </c>
    </row>
    <row r="49" ht="35" customHeight="1" spans="1:9">
      <c r="A49" s="8">
        <v>44</v>
      </c>
      <c r="B49" s="8" t="s">
        <v>108</v>
      </c>
      <c r="C49" s="7" t="s">
        <v>92</v>
      </c>
      <c r="D49" s="8" t="s">
        <v>41</v>
      </c>
      <c r="E49" s="8">
        <v>2</v>
      </c>
      <c r="F49" s="8">
        <v>230</v>
      </c>
      <c r="G49" s="8">
        <v>70</v>
      </c>
      <c r="H49" s="8">
        <v>70</v>
      </c>
      <c r="I49" s="15">
        <f t="shared" si="0"/>
        <v>1400</v>
      </c>
    </row>
    <row r="50" ht="35" customHeight="1" spans="1:9">
      <c r="A50" s="8">
        <v>45</v>
      </c>
      <c r="B50" s="8" t="s">
        <v>109</v>
      </c>
      <c r="C50" s="7" t="s">
        <v>92</v>
      </c>
      <c r="D50" s="8" t="s">
        <v>41</v>
      </c>
      <c r="E50" s="8">
        <v>3.5</v>
      </c>
      <c r="F50" s="8">
        <v>420</v>
      </c>
      <c r="G50" s="8">
        <v>50</v>
      </c>
      <c r="H50" s="8">
        <v>50</v>
      </c>
      <c r="I50" s="15">
        <f t="shared" si="0"/>
        <v>1000</v>
      </c>
    </row>
    <row r="51" ht="35" customHeight="1" spans="1:9">
      <c r="A51" s="8">
        <v>46</v>
      </c>
      <c r="B51" s="8" t="s">
        <v>110</v>
      </c>
      <c r="C51" s="7" t="s">
        <v>92</v>
      </c>
      <c r="D51" s="8" t="s">
        <v>41</v>
      </c>
      <c r="E51" s="8">
        <v>1.65</v>
      </c>
      <c r="F51" s="8">
        <v>130</v>
      </c>
      <c r="G51" s="8">
        <v>97</v>
      </c>
      <c r="H51" s="8">
        <v>97</v>
      </c>
      <c r="I51" s="15">
        <f t="shared" si="0"/>
        <v>1940</v>
      </c>
    </row>
    <row r="52" ht="35" customHeight="1" spans="1:9">
      <c r="A52" s="8">
        <v>47</v>
      </c>
      <c r="B52" s="8" t="s">
        <v>111</v>
      </c>
      <c r="C52" s="7" t="s">
        <v>92</v>
      </c>
      <c r="D52" s="8" t="s">
        <v>41</v>
      </c>
      <c r="E52" s="8">
        <v>1.7</v>
      </c>
      <c r="F52" s="8">
        <v>130</v>
      </c>
      <c r="G52" s="8">
        <v>97</v>
      </c>
      <c r="H52" s="8">
        <v>97</v>
      </c>
      <c r="I52" s="15">
        <f t="shared" si="0"/>
        <v>1940</v>
      </c>
    </row>
    <row r="53" ht="35" customHeight="1" spans="1:9">
      <c r="A53" s="8">
        <v>48</v>
      </c>
      <c r="B53" s="8" t="s">
        <v>112</v>
      </c>
      <c r="C53" s="7" t="s">
        <v>113</v>
      </c>
      <c r="D53" s="7" t="s">
        <v>37</v>
      </c>
      <c r="E53" s="35">
        <v>2.5</v>
      </c>
      <c r="F53" s="35">
        <v>232</v>
      </c>
      <c r="G53" s="35">
        <v>232</v>
      </c>
      <c r="H53" s="35">
        <v>232</v>
      </c>
      <c r="I53" s="8">
        <f t="shared" si="0"/>
        <v>4640</v>
      </c>
    </row>
    <row r="54" ht="35" customHeight="1" spans="1:9">
      <c r="A54" s="8">
        <v>49</v>
      </c>
      <c r="B54" s="8" t="s">
        <v>114</v>
      </c>
      <c r="C54" s="7" t="s">
        <v>115</v>
      </c>
      <c r="D54" s="7" t="s">
        <v>37</v>
      </c>
      <c r="E54" s="35">
        <v>0.7</v>
      </c>
      <c r="F54" s="35">
        <v>68</v>
      </c>
      <c r="G54" s="35">
        <v>68</v>
      </c>
      <c r="H54" s="35">
        <v>68</v>
      </c>
      <c r="I54" s="8">
        <f t="shared" si="0"/>
        <v>1360</v>
      </c>
    </row>
    <row r="55" ht="35" customHeight="1" spans="1:9">
      <c r="A55" s="8">
        <v>50</v>
      </c>
      <c r="B55" s="8" t="s">
        <v>116</v>
      </c>
      <c r="C55" s="7" t="s">
        <v>117</v>
      </c>
      <c r="D55" s="7" t="s">
        <v>37</v>
      </c>
      <c r="E55" s="35">
        <v>1</v>
      </c>
      <c r="F55" s="35">
        <v>60</v>
      </c>
      <c r="G55" s="35">
        <v>51</v>
      </c>
      <c r="H55" s="35">
        <v>51</v>
      </c>
      <c r="I55" s="8">
        <f t="shared" si="0"/>
        <v>1020</v>
      </c>
    </row>
    <row r="56" ht="35" customHeight="1" spans="1:9">
      <c r="A56" s="8">
        <v>51</v>
      </c>
      <c r="B56" s="8" t="s">
        <v>118</v>
      </c>
      <c r="C56" s="7" t="s">
        <v>117</v>
      </c>
      <c r="D56" s="7" t="s">
        <v>37</v>
      </c>
      <c r="E56" s="35">
        <v>2.5</v>
      </c>
      <c r="F56" s="35">
        <v>120</v>
      </c>
      <c r="G56" s="35">
        <v>120</v>
      </c>
      <c r="H56" s="35">
        <v>120</v>
      </c>
      <c r="I56" s="8">
        <f t="shared" si="0"/>
        <v>2400</v>
      </c>
    </row>
    <row r="57" ht="27" customHeight="1" spans="1:9">
      <c r="A57" s="8">
        <v>52</v>
      </c>
      <c r="B57" s="8" t="s">
        <v>119</v>
      </c>
      <c r="C57" s="8" t="s">
        <v>120</v>
      </c>
      <c r="D57" s="8" t="s">
        <v>62</v>
      </c>
      <c r="E57" s="35">
        <v>30</v>
      </c>
      <c r="F57" s="35">
        <v>2500</v>
      </c>
      <c r="G57" s="35">
        <v>202</v>
      </c>
      <c r="H57" s="35">
        <v>202</v>
      </c>
      <c r="I57" s="8">
        <f t="shared" si="0"/>
        <v>4040</v>
      </c>
    </row>
    <row r="58" ht="35" customHeight="1" spans="1:9">
      <c r="A58" s="23">
        <v>53</v>
      </c>
      <c r="B58" s="23" t="s">
        <v>121</v>
      </c>
      <c r="C58" s="7" t="s">
        <v>122</v>
      </c>
      <c r="D58" s="7" t="s">
        <v>37</v>
      </c>
      <c r="E58" s="35">
        <v>78</v>
      </c>
      <c r="F58" s="35">
        <v>6942</v>
      </c>
      <c r="G58" s="35">
        <v>2726</v>
      </c>
      <c r="H58" s="35">
        <v>2726</v>
      </c>
      <c r="I58" s="23">
        <v>71680</v>
      </c>
    </row>
    <row r="59" ht="35" customHeight="1" spans="1:9">
      <c r="A59" s="25"/>
      <c r="B59" s="25"/>
      <c r="C59" s="7" t="s">
        <v>123</v>
      </c>
      <c r="D59" s="7" t="s">
        <v>37</v>
      </c>
      <c r="E59" s="35">
        <v>98</v>
      </c>
      <c r="F59" s="35">
        <v>8722</v>
      </c>
      <c r="G59" s="35">
        <v>858</v>
      </c>
      <c r="H59" s="35">
        <v>858</v>
      </c>
      <c r="I59" s="25"/>
    </row>
    <row r="60" ht="35" customHeight="1" spans="1:9">
      <c r="A60" s="8">
        <v>54</v>
      </c>
      <c r="B60" s="7" t="s">
        <v>124</v>
      </c>
      <c r="C60" s="7" t="s">
        <v>125</v>
      </c>
      <c r="D60" s="7" t="s">
        <v>37</v>
      </c>
      <c r="E60" s="35">
        <v>1</v>
      </c>
      <c r="F60" s="35">
        <v>97</v>
      </c>
      <c r="G60" s="35">
        <v>97</v>
      </c>
      <c r="H60" s="35">
        <v>97</v>
      </c>
      <c r="I60" s="8">
        <f t="shared" ref="I60:I70" si="1">H60*20</f>
        <v>1940</v>
      </c>
    </row>
    <row r="61" ht="35" customHeight="1" spans="1:9">
      <c r="A61" s="8">
        <v>55</v>
      </c>
      <c r="B61" s="8" t="s">
        <v>126</v>
      </c>
      <c r="C61" s="7" t="s">
        <v>127</v>
      </c>
      <c r="D61" s="7" t="s">
        <v>37</v>
      </c>
      <c r="E61" s="35">
        <v>1</v>
      </c>
      <c r="F61" s="35">
        <v>53</v>
      </c>
      <c r="G61" s="35">
        <v>53</v>
      </c>
      <c r="H61" s="35">
        <v>53</v>
      </c>
      <c r="I61" s="8">
        <f t="shared" si="1"/>
        <v>1060</v>
      </c>
    </row>
    <row r="62" ht="27" customHeight="1" spans="1:9">
      <c r="A62" s="8">
        <v>56</v>
      </c>
      <c r="B62" s="35" t="s">
        <v>128</v>
      </c>
      <c r="C62" s="35" t="s">
        <v>129</v>
      </c>
      <c r="D62" s="7" t="s">
        <v>37</v>
      </c>
      <c r="E62" s="35">
        <v>2.5</v>
      </c>
      <c r="F62" s="35">
        <v>132</v>
      </c>
      <c r="G62" s="36">
        <v>132</v>
      </c>
      <c r="H62" s="36">
        <v>132</v>
      </c>
      <c r="I62" s="8">
        <f t="shared" si="1"/>
        <v>2640</v>
      </c>
    </row>
    <row r="63" ht="27" customHeight="1" spans="1:9">
      <c r="A63" s="8">
        <v>57</v>
      </c>
      <c r="B63" s="35" t="s">
        <v>130</v>
      </c>
      <c r="C63" s="35" t="s">
        <v>129</v>
      </c>
      <c r="D63" s="7" t="s">
        <v>37</v>
      </c>
      <c r="E63" s="35">
        <v>4.5</v>
      </c>
      <c r="F63" s="35">
        <v>270</v>
      </c>
      <c r="G63" s="35">
        <v>40</v>
      </c>
      <c r="H63" s="35">
        <v>40</v>
      </c>
      <c r="I63" s="8">
        <f t="shared" si="1"/>
        <v>800</v>
      </c>
    </row>
    <row r="64" ht="27" customHeight="1" spans="1:9">
      <c r="A64" s="8">
        <v>58</v>
      </c>
      <c r="B64" s="35" t="s">
        <v>131</v>
      </c>
      <c r="C64" s="35" t="s">
        <v>129</v>
      </c>
      <c r="D64" s="7" t="s">
        <v>37</v>
      </c>
      <c r="E64" s="35">
        <v>2</v>
      </c>
      <c r="F64" s="35">
        <v>110</v>
      </c>
      <c r="G64" s="35">
        <v>29</v>
      </c>
      <c r="H64" s="35">
        <v>29</v>
      </c>
      <c r="I64" s="8">
        <f t="shared" si="1"/>
        <v>580</v>
      </c>
    </row>
    <row r="65" ht="27" customHeight="1" spans="1:9">
      <c r="A65" s="8">
        <v>59</v>
      </c>
      <c r="B65" s="35" t="s">
        <v>132</v>
      </c>
      <c r="C65" s="35" t="s">
        <v>129</v>
      </c>
      <c r="D65" s="7" t="s">
        <v>37</v>
      </c>
      <c r="E65" s="35">
        <v>2.5</v>
      </c>
      <c r="F65" s="35">
        <v>170</v>
      </c>
      <c r="G65" s="35">
        <v>10</v>
      </c>
      <c r="H65" s="35">
        <v>10</v>
      </c>
      <c r="I65" s="8">
        <f t="shared" si="1"/>
        <v>200</v>
      </c>
    </row>
    <row r="66" ht="27" customHeight="1" spans="1:9">
      <c r="A66" s="8">
        <v>60</v>
      </c>
      <c r="B66" s="35" t="s">
        <v>133</v>
      </c>
      <c r="C66" s="35" t="s">
        <v>129</v>
      </c>
      <c r="D66" s="7" t="s">
        <v>37</v>
      </c>
      <c r="E66" s="35">
        <v>3</v>
      </c>
      <c r="F66" s="35">
        <v>240</v>
      </c>
      <c r="G66" s="35">
        <v>35</v>
      </c>
      <c r="H66" s="35">
        <v>35</v>
      </c>
      <c r="I66" s="8">
        <f t="shared" si="1"/>
        <v>700</v>
      </c>
    </row>
    <row r="67" ht="27" customHeight="1" spans="1:9">
      <c r="A67" s="8">
        <v>61</v>
      </c>
      <c r="B67" s="35" t="s">
        <v>134</v>
      </c>
      <c r="C67" s="35" t="s">
        <v>129</v>
      </c>
      <c r="D67" s="7" t="s">
        <v>37</v>
      </c>
      <c r="E67" s="35">
        <v>1.7</v>
      </c>
      <c r="F67" s="35">
        <v>160</v>
      </c>
      <c r="G67" s="35">
        <v>48</v>
      </c>
      <c r="H67" s="35">
        <v>48</v>
      </c>
      <c r="I67" s="8">
        <f t="shared" si="1"/>
        <v>960</v>
      </c>
    </row>
    <row r="68" ht="27" customHeight="1" spans="1:9">
      <c r="A68" s="8">
        <v>62</v>
      </c>
      <c r="B68" s="35" t="s">
        <v>135</v>
      </c>
      <c r="C68" s="35" t="s">
        <v>129</v>
      </c>
      <c r="D68" s="7" t="s">
        <v>37</v>
      </c>
      <c r="E68" s="35">
        <v>3.5</v>
      </c>
      <c r="F68" s="35">
        <v>320</v>
      </c>
      <c r="G68" s="35">
        <v>320</v>
      </c>
      <c r="H68" s="35">
        <v>320</v>
      </c>
      <c r="I68" s="8">
        <f t="shared" si="1"/>
        <v>6400</v>
      </c>
    </row>
    <row r="69" ht="27" customHeight="1" spans="1:9">
      <c r="A69" s="8">
        <v>63</v>
      </c>
      <c r="B69" s="35" t="s">
        <v>136</v>
      </c>
      <c r="C69" s="35" t="s">
        <v>129</v>
      </c>
      <c r="D69" s="7" t="s">
        <v>37</v>
      </c>
      <c r="E69" s="35">
        <v>8</v>
      </c>
      <c r="F69" s="35">
        <v>500</v>
      </c>
      <c r="G69" s="35">
        <v>358</v>
      </c>
      <c r="H69" s="35">
        <v>358</v>
      </c>
      <c r="I69" s="8">
        <f t="shared" si="1"/>
        <v>7160</v>
      </c>
    </row>
    <row r="70" ht="27" customHeight="1" spans="1:9">
      <c r="A70" s="8">
        <v>64</v>
      </c>
      <c r="B70" s="35" t="s">
        <v>137</v>
      </c>
      <c r="C70" s="35" t="s">
        <v>129</v>
      </c>
      <c r="D70" s="7" t="s">
        <v>37</v>
      </c>
      <c r="E70" s="35">
        <v>4.8</v>
      </c>
      <c r="F70" s="35">
        <v>370</v>
      </c>
      <c r="G70" s="35">
        <v>62</v>
      </c>
      <c r="H70" s="35">
        <v>62</v>
      </c>
      <c r="I70" s="8">
        <f t="shared" si="1"/>
        <v>1240</v>
      </c>
    </row>
    <row r="71" ht="27" customHeight="1" spans="1:9">
      <c r="A71" s="8">
        <v>65</v>
      </c>
      <c r="B71" s="35" t="s">
        <v>138</v>
      </c>
      <c r="C71" s="35" t="s">
        <v>129</v>
      </c>
      <c r="D71" s="7" t="s">
        <v>37</v>
      </c>
      <c r="E71" s="35">
        <v>0.5</v>
      </c>
      <c r="F71" s="35">
        <v>50</v>
      </c>
      <c r="G71" s="35">
        <v>9</v>
      </c>
      <c r="H71" s="35">
        <v>9</v>
      </c>
      <c r="I71" s="8">
        <f t="shared" ref="I71:I107" si="2">H71*20</f>
        <v>180</v>
      </c>
    </row>
    <row r="72" ht="27" customHeight="1" spans="1:9">
      <c r="A72" s="8">
        <v>66</v>
      </c>
      <c r="B72" s="35" t="s">
        <v>139</v>
      </c>
      <c r="C72" s="35" t="s">
        <v>129</v>
      </c>
      <c r="D72" s="7" t="s">
        <v>37</v>
      </c>
      <c r="E72" s="35">
        <v>1</v>
      </c>
      <c r="F72" s="35">
        <v>65</v>
      </c>
      <c r="G72" s="35">
        <v>65</v>
      </c>
      <c r="H72" s="35">
        <v>65</v>
      </c>
      <c r="I72" s="8">
        <f t="shared" si="2"/>
        <v>1300</v>
      </c>
    </row>
    <row r="73" ht="27" customHeight="1" spans="1:9">
      <c r="A73" s="8">
        <v>67</v>
      </c>
      <c r="B73" s="35" t="s">
        <v>140</v>
      </c>
      <c r="C73" s="35" t="s">
        <v>129</v>
      </c>
      <c r="D73" s="7" t="s">
        <v>37</v>
      </c>
      <c r="E73" s="35">
        <v>1</v>
      </c>
      <c r="F73" s="35">
        <v>84</v>
      </c>
      <c r="G73" s="35">
        <v>84</v>
      </c>
      <c r="H73" s="35">
        <v>84</v>
      </c>
      <c r="I73" s="8">
        <f t="shared" si="2"/>
        <v>1680</v>
      </c>
    </row>
    <row r="74" ht="27" customHeight="1" spans="1:9">
      <c r="A74" s="8">
        <v>68</v>
      </c>
      <c r="B74" s="35" t="s">
        <v>141</v>
      </c>
      <c r="C74" s="35" t="s">
        <v>129</v>
      </c>
      <c r="D74" s="7" t="s">
        <v>37</v>
      </c>
      <c r="E74" s="35">
        <v>3.5</v>
      </c>
      <c r="F74" s="35">
        <v>400</v>
      </c>
      <c r="G74" s="35">
        <v>30</v>
      </c>
      <c r="H74" s="35">
        <v>30</v>
      </c>
      <c r="I74" s="8">
        <f t="shared" si="2"/>
        <v>600</v>
      </c>
    </row>
    <row r="75" ht="27" customHeight="1" spans="1:9">
      <c r="A75" s="8">
        <v>69</v>
      </c>
      <c r="B75" s="35" t="s">
        <v>142</v>
      </c>
      <c r="C75" s="35" t="s">
        <v>129</v>
      </c>
      <c r="D75" s="7" t="s">
        <v>37</v>
      </c>
      <c r="E75" s="35">
        <v>0.3</v>
      </c>
      <c r="F75" s="35">
        <v>30</v>
      </c>
      <c r="G75" s="35">
        <v>13</v>
      </c>
      <c r="H75" s="35">
        <v>13</v>
      </c>
      <c r="I75" s="8">
        <f t="shared" si="2"/>
        <v>260</v>
      </c>
    </row>
    <row r="76" ht="27" customHeight="1" spans="1:9">
      <c r="A76" s="8">
        <v>70</v>
      </c>
      <c r="B76" s="35" t="s">
        <v>143</v>
      </c>
      <c r="C76" s="35" t="s">
        <v>129</v>
      </c>
      <c r="D76" s="7" t="s">
        <v>37</v>
      </c>
      <c r="E76" s="35">
        <v>0.3</v>
      </c>
      <c r="F76" s="35">
        <v>30</v>
      </c>
      <c r="G76" s="35">
        <v>8</v>
      </c>
      <c r="H76" s="35">
        <v>8</v>
      </c>
      <c r="I76" s="8">
        <f t="shared" si="2"/>
        <v>160</v>
      </c>
    </row>
    <row r="77" ht="27" customHeight="1" spans="1:9">
      <c r="A77" s="8">
        <v>71</v>
      </c>
      <c r="B77" s="35" t="s">
        <v>144</v>
      </c>
      <c r="C77" s="35" t="s">
        <v>129</v>
      </c>
      <c r="D77" s="7" t="s">
        <v>37</v>
      </c>
      <c r="E77" s="35">
        <v>8</v>
      </c>
      <c r="F77" s="35">
        <v>750</v>
      </c>
      <c r="G77" s="35">
        <v>313</v>
      </c>
      <c r="H77" s="35">
        <v>313</v>
      </c>
      <c r="I77" s="8">
        <f t="shared" si="2"/>
        <v>6260</v>
      </c>
    </row>
    <row r="78" ht="27" customHeight="1" spans="1:9">
      <c r="A78" s="8">
        <v>72</v>
      </c>
      <c r="B78" s="35" t="s">
        <v>145</v>
      </c>
      <c r="C78" s="35" t="s">
        <v>129</v>
      </c>
      <c r="D78" s="7" t="s">
        <v>37</v>
      </c>
      <c r="E78" s="35">
        <v>1.5</v>
      </c>
      <c r="F78" s="35">
        <v>60</v>
      </c>
      <c r="G78" s="35">
        <v>60</v>
      </c>
      <c r="H78" s="35">
        <v>60</v>
      </c>
      <c r="I78" s="8">
        <f t="shared" si="2"/>
        <v>1200</v>
      </c>
    </row>
    <row r="79" ht="27" customHeight="1" spans="1:9">
      <c r="A79" s="8">
        <v>73</v>
      </c>
      <c r="B79" s="35" t="s">
        <v>146</v>
      </c>
      <c r="C79" s="35" t="s">
        <v>129</v>
      </c>
      <c r="D79" s="7" t="s">
        <v>37</v>
      </c>
      <c r="E79" s="35">
        <v>6</v>
      </c>
      <c r="F79" s="35">
        <v>240</v>
      </c>
      <c r="G79" s="35">
        <v>240</v>
      </c>
      <c r="H79" s="35">
        <v>240</v>
      </c>
      <c r="I79" s="8">
        <f t="shared" si="2"/>
        <v>4800</v>
      </c>
    </row>
    <row r="80" ht="27" customHeight="1" spans="1:9">
      <c r="A80" s="8">
        <v>74</v>
      </c>
      <c r="B80" s="35" t="s">
        <v>147</v>
      </c>
      <c r="C80" s="35" t="s">
        <v>129</v>
      </c>
      <c r="D80" s="7" t="s">
        <v>37</v>
      </c>
      <c r="E80" s="35">
        <v>1</v>
      </c>
      <c r="F80" s="35">
        <v>100</v>
      </c>
      <c r="G80" s="35">
        <v>18</v>
      </c>
      <c r="H80" s="35">
        <v>18</v>
      </c>
      <c r="I80" s="8">
        <f t="shared" si="2"/>
        <v>360</v>
      </c>
    </row>
    <row r="81" ht="27" customHeight="1" spans="1:9">
      <c r="A81" s="8">
        <v>75</v>
      </c>
      <c r="B81" s="35" t="s">
        <v>148</v>
      </c>
      <c r="C81" s="35" t="s">
        <v>129</v>
      </c>
      <c r="D81" s="7" t="s">
        <v>37</v>
      </c>
      <c r="E81" s="35">
        <v>3.5</v>
      </c>
      <c r="F81" s="35">
        <v>190</v>
      </c>
      <c r="G81" s="35">
        <v>32</v>
      </c>
      <c r="H81" s="35">
        <v>32</v>
      </c>
      <c r="I81" s="8">
        <f t="shared" si="2"/>
        <v>640</v>
      </c>
    </row>
    <row r="82" ht="27" customHeight="1" spans="1:9">
      <c r="A82" s="8">
        <v>76</v>
      </c>
      <c r="B82" s="35" t="s">
        <v>149</v>
      </c>
      <c r="C82" s="35" t="s">
        <v>129</v>
      </c>
      <c r="D82" s="7" t="s">
        <v>37</v>
      </c>
      <c r="E82" s="35">
        <v>2</v>
      </c>
      <c r="F82" s="35">
        <v>130</v>
      </c>
      <c r="G82" s="35">
        <v>10</v>
      </c>
      <c r="H82" s="35">
        <v>10</v>
      </c>
      <c r="I82" s="8">
        <f t="shared" si="2"/>
        <v>200</v>
      </c>
    </row>
    <row r="83" ht="27" customHeight="1" spans="1:9">
      <c r="A83" s="8">
        <v>77</v>
      </c>
      <c r="B83" s="35" t="s">
        <v>150</v>
      </c>
      <c r="C83" s="35" t="s">
        <v>129</v>
      </c>
      <c r="D83" s="7" t="s">
        <v>37</v>
      </c>
      <c r="E83" s="35">
        <v>1.2</v>
      </c>
      <c r="F83" s="35">
        <v>120</v>
      </c>
      <c r="G83" s="35">
        <v>37</v>
      </c>
      <c r="H83" s="35">
        <v>37</v>
      </c>
      <c r="I83" s="8">
        <f t="shared" si="2"/>
        <v>740</v>
      </c>
    </row>
    <row r="84" ht="27" customHeight="1" spans="1:9">
      <c r="A84" s="8">
        <v>78</v>
      </c>
      <c r="B84" s="35" t="s">
        <v>151</v>
      </c>
      <c r="C84" s="35" t="s">
        <v>129</v>
      </c>
      <c r="D84" s="7" t="s">
        <v>37</v>
      </c>
      <c r="E84" s="35">
        <v>7.5</v>
      </c>
      <c r="F84" s="35">
        <v>650</v>
      </c>
      <c r="G84" s="35">
        <v>120</v>
      </c>
      <c r="H84" s="35">
        <v>120</v>
      </c>
      <c r="I84" s="8">
        <f t="shared" si="2"/>
        <v>2400</v>
      </c>
    </row>
    <row r="85" ht="27" customHeight="1" spans="1:9">
      <c r="A85" s="8">
        <v>79</v>
      </c>
      <c r="B85" s="35" t="s">
        <v>152</v>
      </c>
      <c r="C85" s="35" t="s">
        <v>129</v>
      </c>
      <c r="D85" s="7" t="s">
        <v>37</v>
      </c>
      <c r="E85" s="35">
        <v>0.5</v>
      </c>
      <c r="F85" s="35">
        <v>50</v>
      </c>
      <c r="G85" s="35">
        <v>13</v>
      </c>
      <c r="H85" s="35">
        <v>13</v>
      </c>
      <c r="I85" s="8">
        <f t="shared" si="2"/>
        <v>260</v>
      </c>
    </row>
    <row r="86" ht="27" customHeight="1" spans="1:9">
      <c r="A86" s="8">
        <v>80</v>
      </c>
      <c r="B86" s="35" t="s">
        <v>153</v>
      </c>
      <c r="C86" s="35" t="s">
        <v>129</v>
      </c>
      <c r="D86" s="7" t="s">
        <v>37</v>
      </c>
      <c r="E86" s="35">
        <v>3</v>
      </c>
      <c r="F86" s="35">
        <v>278</v>
      </c>
      <c r="G86" s="35">
        <v>278</v>
      </c>
      <c r="H86" s="35">
        <v>278</v>
      </c>
      <c r="I86" s="8">
        <f t="shared" si="2"/>
        <v>5560</v>
      </c>
    </row>
    <row r="87" ht="27" customHeight="1" spans="1:9">
      <c r="A87" s="8">
        <v>81</v>
      </c>
      <c r="B87" s="35" t="s">
        <v>154</v>
      </c>
      <c r="C87" s="35" t="s">
        <v>129</v>
      </c>
      <c r="D87" s="7" t="s">
        <v>37</v>
      </c>
      <c r="E87" s="35">
        <v>1</v>
      </c>
      <c r="F87" s="35">
        <v>64</v>
      </c>
      <c r="G87" s="35">
        <v>64</v>
      </c>
      <c r="H87" s="35">
        <v>64</v>
      </c>
      <c r="I87" s="8">
        <f t="shared" si="2"/>
        <v>1280</v>
      </c>
    </row>
    <row r="88" ht="27" customHeight="1" spans="1:9">
      <c r="A88" s="8">
        <v>82</v>
      </c>
      <c r="B88" s="35" t="s">
        <v>155</v>
      </c>
      <c r="C88" s="35" t="s">
        <v>129</v>
      </c>
      <c r="D88" s="7" t="s">
        <v>37</v>
      </c>
      <c r="E88" s="35">
        <v>3</v>
      </c>
      <c r="F88" s="35">
        <v>258</v>
      </c>
      <c r="G88" s="35">
        <v>258</v>
      </c>
      <c r="H88" s="35">
        <v>258</v>
      </c>
      <c r="I88" s="8">
        <f t="shared" si="2"/>
        <v>5160</v>
      </c>
    </row>
    <row r="89" ht="27" customHeight="1" spans="1:9">
      <c r="A89" s="8">
        <v>83</v>
      </c>
      <c r="B89" s="35" t="s">
        <v>156</v>
      </c>
      <c r="C89" s="35" t="s">
        <v>129</v>
      </c>
      <c r="D89" s="7" t="s">
        <v>37</v>
      </c>
      <c r="E89" s="35">
        <v>11</v>
      </c>
      <c r="F89" s="35">
        <v>686</v>
      </c>
      <c r="G89" s="35">
        <v>496</v>
      </c>
      <c r="H89" s="35">
        <v>496</v>
      </c>
      <c r="I89" s="8">
        <f t="shared" si="2"/>
        <v>9920</v>
      </c>
    </row>
    <row r="90" ht="27" customHeight="1" spans="1:9">
      <c r="A90" s="8">
        <v>84</v>
      </c>
      <c r="B90" s="35" t="s">
        <v>157</v>
      </c>
      <c r="C90" s="35" t="s">
        <v>129</v>
      </c>
      <c r="D90" s="7" t="s">
        <v>37</v>
      </c>
      <c r="E90" s="35">
        <v>0.2</v>
      </c>
      <c r="F90" s="35">
        <v>7</v>
      </c>
      <c r="G90" s="35">
        <v>7</v>
      </c>
      <c r="H90" s="35">
        <v>7</v>
      </c>
      <c r="I90" s="8">
        <f t="shared" si="2"/>
        <v>140</v>
      </c>
    </row>
    <row r="91" ht="27" customHeight="1" spans="1:9">
      <c r="A91" s="8">
        <v>85</v>
      </c>
      <c r="B91" s="35" t="s">
        <v>158</v>
      </c>
      <c r="C91" s="35" t="s">
        <v>129</v>
      </c>
      <c r="D91" s="7" t="s">
        <v>37</v>
      </c>
      <c r="E91" s="35">
        <v>3.5</v>
      </c>
      <c r="F91" s="35">
        <v>350</v>
      </c>
      <c r="G91" s="35">
        <v>230</v>
      </c>
      <c r="H91" s="35">
        <v>230</v>
      </c>
      <c r="I91" s="8">
        <f t="shared" si="2"/>
        <v>4600</v>
      </c>
    </row>
    <row r="92" ht="27" customHeight="1" spans="1:9">
      <c r="A92" s="8">
        <v>86</v>
      </c>
      <c r="B92" s="35" t="s">
        <v>159</v>
      </c>
      <c r="C92" s="35" t="s">
        <v>129</v>
      </c>
      <c r="D92" s="7" t="s">
        <v>37</v>
      </c>
      <c r="E92" s="35">
        <v>10</v>
      </c>
      <c r="F92" s="35">
        <v>510</v>
      </c>
      <c r="G92" s="35">
        <v>110</v>
      </c>
      <c r="H92" s="35">
        <v>110</v>
      </c>
      <c r="I92" s="8">
        <f t="shared" si="2"/>
        <v>2200</v>
      </c>
    </row>
    <row r="93" ht="27" customHeight="1" spans="1:9">
      <c r="A93" s="8">
        <v>87</v>
      </c>
      <c r="B93" s="35" t="s">
        <v>160</v>
      </c>
      <c r="C93" s="35" t="s">
        <v>129</v>
      </c>
      <c r="D93" s="7" t="s">
        <v>37</v>
      </c>
      <c r="E93" s="35">
        <v>0.5</v>
      </c>
      <c r="F93" s="35">
        <v>15</v>
      </c>
      <c r="G93" s="35">
        <v>15</v>
      </c>
      <c r="H93" s="35">
        <v>15</v>
      </c>
      <c r="I93" s="8">
        <f t="shared" si="2"/>
        <v>300</v>
      </c>
    </row>
    <row r="94" ht="27" customHeight="1" spans="1:9">
      <c r="A94" s="8">
        <v>88</v>
      </c>
      <c r="B94" s="35" t="s">
        <v>161</v>
      </c>
      <c r="C94" s="35" t="s">
        <v>129</v>
      </c>
      <c r="D94" s="7" t="s">
        <v>37</v>
      </c>
      <c r="E94" s="35">
        <v>4</v>
      </c>
      <c r="F94" s="35">
        <v>255</v>
      </c>
      <c r="G94" s="35">
        <v>112</v>
      </c>
      <c r="H94" s="35">
        <v>112</v>
      </c>
      <c r="I94" s="8">
        <f t="shared" si="2"/>
        <v>2240</v>
      </c>
    </row>
    <row r="95" ht="27" customHeight="1" spans="1:9">
      <c r="A95" s="8">
        <v>89</v>
      </c>
      <c r="B95" s="35" t="s">
        <v>162</v>
      </c>
      <c r="C95" s="35" t="s">
        <v>129</v>
      </c>
      <c r="D95" s="7" t="s">
        <v>37</v>
      </c>
      <c r="E95" s="35">
        <v>3.7</v>
      </c>
      <c r="F95" s="35">
        <v>350</v>
      </c>
      <c r="G95" s="35">
        <v>113</v>
      </c>
      <c r="H95" s="35">
        <v>113</v>
      </c>
      <c r="I95" s="8">
        <f t="shared" si="2"/>
        <v>2260</v>
      </c>
    </row>
    <row r="96" ht="27" customHeight="1" spans="1:9">
      <c r="A96" s="8">
        <v>90</v>
      </c>
      <c r="B96" s="35" t="s">
        <v>163</v>
      </c>
      <c r="C96" s="35" t="s">
        <v>129</v>
      </c>
      <c r="D96" s="7" t="s">
        <v>37</v>
      </c>
      <c r="E96" s="35">
        <v>0.5</v>
      </c>
      <c r="F96" s="35">
        <v>40</v>
      </c>
      <c r="G96" s="35">
        <v>28</v>
      </c>
      <c r="H96" s="35">
        <v>28</v>
      </c>
      <c r="I96" s="8">
        <f t="shared" si="2"/>
        <v>560</v>
      </c>
    </row>
    <row r="97" ht="27" customHeight="1" spans="1:9">
      <c r="A97" s="8">
        <v>91</v>
      </c>
      <c r="B97" s="35" t="s">
        <v>164</v>
      </c>
      <c r="C97" s="35" t="s">
        <v>129</v>
      </c>
      <c r="D97" s="7" t="s">
        <v>37</v>
      </c>
      <c r="E97" s="35">
        <v>0.3</v>
      </c>
      <c r="F97" s="35">
        <v>15</v>
      </c>
      <c r="G97" s="35">
        <v>15</v>
      </c>
      <c r="H97" s="35">
        <v>15</v>
      </c>
      <c r="I97" s="8">
        <f t="shared" si="2"/>
        <v>300</v>
      </c>
    </row>
    <row r="98" ht="27" customHeight="1" spans="1:9">
      <c r="A98" s="8">
        <v>92</v>
      </c>
      <c r="B98" s="35" t="s">
        <v>165</v>
      </c>
      <c r="C98" s="35" t="s">
        <v>129</v>
      </c>
      <c r="D98" s="7" t="s">
        <v>37</v>
      </c>
      <c r="E98" s="35">
        <v>0.5</v>
      </c>
      <c r="F98" s="35">
        <v>60</v>
      </c>
      <c r="G98" s="35">
        <v>10</v>
      </c>
      <c r="H98" s="35">
        <v>10</v>
      </c>
      <c r="I98" s="8">
        <f t="shared" si="2"/>
        <v>200</v>
      </c>
    </row>
    <row r="99" ht="27" customHeight="1" spans="1:9">
      <c r="A99" s="8">
        <v>93</v>
      </c>
      <c r="B99" s="35" t="s">
        <v>166</v>
      </c>
      <c r="C99" s="35" t="s">
        <v>129</v>
      </c>
      <c r="D99" s="7" t="s">
        <v>37</v>
      </c>
      <c r="E99" s="35">
        <v>2.5</v>
      </c>
      <c r="F99" s="35">
        <v>260</v>
      </c>
      <c r="G99" s="35">
        <v>38</v>
      </c>
      <c r="H99" s="35">
        <v>38</v>
      </c>
      <c r="I99" s="8">
        <f t="shared" si="2"/>
        <v>760</v>
      </c>
    </row>
    <row r="100" ht="27" customHeight="1" spans="1:9">
      <c r="A100" s="8">
        <v>94</v>
      </c>
      <c r="B100" s="35" t="s">
        <v>167</v>
      </c>
      <c r="C100" s="35" t="s">
        <v>129</v>
      </c>
      <c r="D100" s="7" t="s">
        <v>37</v>
      </c>
      <c r="E100" s="35">
        <v>0.3</v>
      </c>
      <c r="F100" s="35">
        <v>14</v>
      </c>
      <c r="G100" s="35">
        <v>14</v>
      </c>
      <c r="H100" s="35">
        <v>14</v>
      </c>
      <c r="I100" s="8">
        <f t="shared" si="2"/>
        <v>280</v>
      </c>
    </row>
    <row r="101" ht="27" customHeight="1" spans="1:9">
      <c r="A101" s="8">
        <v>95</v>
      </c>
      <c r="B101" s="35" t="s">
        <v>168</v>
      </c>
      <c r="C101" s="35" t="s">
        <v>129</v>
      </c>
      <c r="D101" s="7" t="s">
        <v>37</v>
      </c>
      <c r="E101" s="35">
        <v>5.5</v>
      </c>
      <c r="F101" s="35">
        <v>300</v>
      </c>
      <c r="G101" s="35">
        <v>45</v>
      </c>
      <c r="H101" s="35">
        <v>45</v>
      </c>
      <c r="I101" s="8">
        <f t="shared" si="2"/>
        <v>900</v>
      </c>
    </row>
    <row r="102" ht="27" customHeight="1" spans="1:9">
      <c r="A102" s="8">
        <v>96</v>
      </c>
      <c r="B102" s="35" t="s">
        <v>169</v>
      </c>
      <c r="C102" s="35" t="s">
        <v>129</v>
      </c>
      <c r="D102" s="7" t="s">
        <v>37</v>
      </c>
      <c r="E102" s="35">
        <v>0.2</v>
      </c>
      <c r="F102" s="35">
        <v>12</v>
      </c>
      <c r="G102" s="35">
        <v>12</v>
      </c>
      <c r="H102" s="35">
        <v>12</v>
      </c>
      <c r="I102" s="8">
        <f t="shared" si="2"/>
        <v>240</v>
      </c>
    </row>
    <row r="103" ht="27" customHeight="1" spans="1:9">
      <c r="A103" s="8">
        <v>97</v>
      </c>
      <c r="B103" s="35" t="s">
        <v>170</v>
      </c>
      <c r="C103" s="35" t="s">
        <v>129</v>
      </c>
      <c r="D103" s="7" t="s">
        <v>37</v>
      </c>
      <c r="E103" s="35">
        <v>0.5</v>
      </c>
      <c r="F103" s="35">
        <v>40</v>
      </c>
      <c r="G103" s="35">
        <v>40</v>
      </c>
      <c r="H103" s="35">
        <v>40</v>
      </c>
      <c r="I103" s="8">
        <f t="shared" si="2"/>
        <v>800</v>
      </c>
    </row>
    <row r="104" ht="27" customHeight="1" spans="1:9">
      <c r="A104" s="8">
        <v>98</v>
      </c>
      <c r="B104" s="35" t="s">
        <v>171</v>
      </c>
      <c r="C104" s="35" t="s">
        <v>129</v>
      </c>
      <c r="D104" s="7" t="s">
        <v>37</v>
      </c>
      <c r="E104" s="35">
        <v>1.5</v>
      </c>
      <c r="F104" s="35">
        <v>130</v>
      </c>
      <c r="G104" s="35">
        <v>97</v>
      </c>
      <c r="H104" s="35">
        <v>97</v>
      </c>
      <c r="I104" s="8">
        <f t="shared" si="2"/>
        <v>1940</v>
      </c>
    </row>
    <row r="105" ht="27" customHeight="1" spans="1:9">
      <c r="A105" s="8">
        <v>99</v>
      </c>
      <c r="B105" s="8" t="s">
        <v>172</v>
      </c>
      <c r="C105" s="8" t="s">
        <v>173</v>
      </c>
      <c r="D105" s="7" t="s">
        <v>37</v>
      </c>
      <c r="E105" s="8">
        <v>2</v>
      </c>
      <c r="F105" s="8">
        <v>210</v>
      </c>
      <c r="G105" s="8">
        <v>210</v>
      </c>
      <c r="H105" s="8">
        <v>210</v>
      </c>
      <c r="I105" s="15">
        <f t="shared" si="2"/>
        <v>4200</v>
      </c>
    </row>
    <row r="106" ht="27" customHeight="1" spans="1:9">
      <c r="A106" s="8"/>
      <c r="B106" s="8"/>
      <c r="C106" s="8"/>
      <c r="D106" s="7"/>
      <c r="E106" s="8"/>
      <c r="F106" s="8"/>
      <c r="G106" s="8"/>
      <c r="H106" s="8"/>
      <c r="I106" s="15"/>
    </row>
    <row r="107" ht="27" customHeight="1" spans="1:9">
      <c r="A107" s="8"/>
      <c r="B107" s="8"/>
      <c r="C107" s="8"/>
      <c r="D107" s="7"/>
      <c r="E107" s="8"/>
      <c r="F107" s="8"/>
      <c r="G107" s="8"/>
      <c r="H107" s="8"/>
      <c r="I107" s="15"/>
    </row>
    <row r="108" ht="27" customHeight="1" spans="1:9">
      <c r="A108" s="9"/>
      <c r="B108" s="8" t="s">
        <v>47</v>
      </c>
      <c r="C108" s="8"/>
      <c r="D108" s="8"/>
      <c r="E108" s="8">
        <f>SUM(E5:E105)</f>
        <v>524.54</v>
      </c>
      <c r="F108" s="8">
        <f>SUM(F5:F105)</f>
        <v>44831</v>
      </c>
      <c r="G108" s="8">
        <f>SUM(G5:G105)</f>
        <v>13803</v>
      </c>
      <c r="H108" s="8">
        <f>SUM(H5:H105)</f>
        <v>13602</v>
      </c>
      <c r="I108" s="8">
        <f>SUM(I5:I105)</f>
        <v>272040</v>
      </c>
    </row>
    <row r="109" spans="1:9">
      <c r="A109" s="10" t="s">
        <v>21</v>
      </c>
      <c r="B109" s="10"/>
      <c r="C109" s="11"/>
      <c r="D109" s="11"/>
      <c r="E109" s="11"/>
      <c r="F109" s="11"/>
      <c r="G109" s="11"/>
      <c r="H109" s="12" t="s">
        <v>23</v>
      </c>
      <c r="I109" s="13" t="s">
        <v>24</v>
      </c>
    </row>
  </sheetData>
  <mergeCells count="11">
    <mergeCell ref="A1:B1"/>
    <mergeCell ref="A2:I2"/>
    <mergeCell ref="A3:I3"/>
    <mergeCell ref="B108:C108"/>
    <mergeCell ref="A109:B109"/>
    <mergeCell ref="A9:A10"/>
    <mergeCell ref="A58:A59"/>
    <mergeCell ref="B9:B10"/>
    <mergeCell ref="B58:B59"/>
    <mergeCell ref="I9:I10"/>
    <mergeCell ref="I58:I59"/>
  </mergeCells>
  <printOptions horizontalCentered="1"/>
  <pageMargins left="0.700694444444445" right="0.700694444444445" top="0.751388888888889" bottom="0.751388888888889" header="0.298611111111111" footer="0.298611111111111"/>
  <pageSetup paperSize="9" firstPageNumber="4" orientation="landscape" useFirstPageNumber="1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1" sqref="C$1:C$104857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174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175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35" customHeight="1" spans="1:9">
      <c r="A5" s="32">
        <v>1</v>
      </c>
      <c r="B5" s="32" t="s">
        <v>176</v>
      </c>
      <c r="C5" s="32" t="s">
        <v>177</v>
      </c>
      <c r="D5" s="33" t="s">
        <v>178</v>
      </c>
      <c r="E5" s="34">
        <v>140</v>
      </c>
      <c r="F5" s="34">
        <v>9600</v>
      </c>
      <c r="G5" s="34">
        <v>1400</v>
      </c>
      <c r="H5" s="34">
        <v>1400</v>
      </c>
      <c r="I5" s="8">
        <f t="shared" ref="I5:I7" si="0">20*H5</f>
        <v>28000</v>
      </c>
    </row>
    <row r="6" ht="35" customHeight="1" spans="1:9">
      <c r="A6" s="32">
        <v>2</v>
      </c>
      <c r="B6" s="32" t="s">
        <v>179</v>
      </c>
      <c r="C6" s="32" t="s">
        <v>180</v>
      </c>
      <c r="D6" s="33" t="s">
        <v>181</v>
      </c>
      <c r="E6" s="34">
        <v>65</v>
      </c>
      <c r="F6" s="34">
        <v>4790</v>
      </c>
      <c r="G6" s="34">
        <v>622</v>
      </c>
      <c r="H6" s="34">
        <v>622</v>
      </c>
      <c r="I6" s="8">
        <f t="shared" si="0"/>
        <v>12440</v>
      </c>
    </row>
    <row r="7" ht="50" customHeight="1" spans="1:9">
      <c r="A7" s="32">
        <v>3</v>
      </c>
      <c r="B7" s="32" t="s">
        <v>182</v>
      </c>
      <c r="C7" s="32" t="s">
        <v>183</v>
      </c>
      <c r="D7" s="33" t="s">
        <v>184</v>
      </c>
      <c r="E7" s="34">
        <v>42</v>
      </c>
      <c r="F7" s="34">
        <v>3735</v>
      </c>
      <c r="G7" s="34">
        <v>3735</v>
      </c>
      <c r="H7" s="34">
        <v>3735</v>
      </c>
      <c r="I7" s="8">
        <f t="shared" si="0"/>
        <v>74700</v>
      </c>
    </row>
    <row r="8" ht="27" customHeight="1" spans="1:9">
      <c r="A8" s="8"/>
      <c r="B8" s="8"/>
      <c r="C8" s="8"/>
      <c r="D8" s="8"/>
      <c r="E8" s="8"/>
      <c r="F8" s="8"/>
      <c r="G8" s="8"/>
      <c r="H8" s="8"/>
      <c r="I8" s="8"/>
    </row>
    <row r="9" ht="27" customHeight="1" spans="1:9">
      <c r="A9" s="8"/>
      <c r="B9" s="8"/>
      <c r="C9" s="8"/>
      <c r="D9" s="8"/>
      <c r="E9" s="8"/>
      <c r="F9" s="8"/>
      <c r="G9" s="8"/>
      <c r="H9" s="8"/>
      <c r="I9" s="8"/>
    </row>
    <row r="10" ht="27" customHeight="1" spans="1:9">
      <c r="A10" s="8"/>
      <c r="B10" s="8"/>
      <c r="C10" s="8"/>
      <c r="D10" s="8"/>
      <c r="E10" s="8"/>
      <c r="F10" s="8"/>
      <c r="G10" s="8"/>
      <c r="H10" s="8"/>
      <c r="I10" s="8"/>
    </row>
    <row r="11" ht="27" customHeight="1" spans="1:9">
      <c r="A11" s="8"/>
      <c r="B11" s="8"/>
      <c r="C11" s="8"/>
      <c r="D11" s="8"/>
      <c r="E11" s="8"/>
      <c r="F11" s="8"/>
      <c r="G11" s="8"/>
      <c r="H11" s="8"/>
      <c r="I11" s="8"/>
    </row>
    <row r="12" ht="27" customHeight="1" spans="1:9">
      <c r="A12" s="8"/>
      <c r="B12" s="8"/>
      <c r="C12" s="8"/>
      <c r="D12" s="8"/>
      <c r="E12" s="8"/>
      <c r="F12" s="8"/>
      <c r="G12" s="8"/>
      <c r="H12" s="8"/>
      <c r="I12" s="8"/>
    </row>
    <row r="13" ht="27" customHeight="1" spans="1:9">
      <c r="A13" s="9"/>
      <c r="B13" s="8" t="s">
        <v>47</v>
      </c>
      <c r="C13" s="8"/>
      <c r="D13" s="8"/>
      <c r="E13" s="8">
        <f>SUM(E5:E12)</f>
        <v>247</v>
      </c>
      <c r="F13" s="8">
        <f>SUM(F5:F12)</f>
        <v>18125</v>
      </c>
      <c r="G13" s="8">
        <f>SUM(G5:G12)</f>
        <v>5757</v>
      </c>
      <c r="H13" s="8">
        <f>SUM(H5:H12)</f>
        <v>5757</v>
      </c>
      <c r="I13" s="8">
        <f>SUM(I5:I12)</f>
        <v>115140</v>
      </c>
    </row>
    <row r="14" spans="1:9">
      <c r="A14" s="10" t="s">
        <v>21</v>
      </c>
      <c r="B14" s="10"/>
      <c r="C14" s="11"/>
      <c r="D14" s="11"/>
      <c r="E14" s="11"/>
      <c r="F14" s="11"/>
      <c r="G14" s="11"/>
      <c r="H14" s="12" t="s">
        <v>23</v>
      </c>
      <c r="I14" s="13" t="s">
        <v>24</v>
      </c>
    </row>
  </sheetData>
  <mergeCells count="5">
    <mergeCell ref="A1:B1"/>
    <mergeCell ref="A2:I2"/>
    <mergeCell ref="A3:I3"/>
    <mergeCell ref="B13:C13"/>
    <mergeCell ref="A14:B14"/>
  </mergeCells>
  <printOptions horizontalCentered="1"/>
  <pageMargins left="0.700694444444445" right="0.700694444444445" top="0.751388888888889" bottom="0.751388888888889" header="0.298611111111111" footer="0.298611111111111"/>
  <pageSetup paperSize="9" firstPageNumber="11" orientation="landscape" useFirstPageNumber="1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C1" sqref="C$1:C$104857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185</v>
      </c>
      <c r="B1" s="4"/>
    </row>
    <row r="2" ht="53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186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21" customHeight="1" spans="1:9">
      <c r="A5" s="8">
        <v>1</v>
      </c>
      <c r="B5" s="8" t="s">
        <v>187</v>
      </c>
      <c r="C5" s="8" t="s">
        <v>188</v>
      </c>
      <c r="D5" s="8" t="s">
        <v>62</v>
      </c>
      <c r="E5" s="8">
        <v>30</v>
      </c>
      <c r="F5" s="8">
        <v>2400</v>
      </c>
      <c r="G5" s="8">
        <v>700</v>
      </c>
      <c r="H5" s="8">
        <v>700</v>
      </c>
      <c r="I5" s="8">
        <f t="shared" ref="I5:I17" si="0">H5*20</f>
        <v>14000</v>
      </c>
    </row>
    <row r="6" ht="21" customHeight="1" spans="1:9">
      <c r="A6" s="8">
        <v>2</v>
      </c>
      <c r="B6" s="8" t="s">
        <v>189</v>
      </c>
      <c r="C6" s="8" t="s">
        <v>190</v>
      </c>
      <c r="D6" s="8" t="s">
        <v>37</v>
      </c>
      <c r="E6" s="8">
        <v>5</v>
      </c>
      <c r="F6" s="8">
        <v>430</v>
      </c>
      <c r="G6" s="8">
        <v>170</v>
      </c>
      <c r="H6" s="8">
        <v>170</v>
      </c>
      <c r="I6" s="8">
        <f t="shared" si="0"/>
        <v>3400</v>
      </c>
    </row>
    <row r="7" ht="21" customHeight="1" spans="1:9">
      <c r="A7" s="8">
        <v>3</v>
      </c>
      <c r="B7" s="8" t="s">
        <v>191</v>
      </c>
      <c r="C7" s="8" t="s">
        <v>190</v>
      </c>
      <c r="D7" s="8" t="s">
        <v>41</v>
      </c>
      <c r="E7" s="8">
        <v>15</v>
      </c>
      <c r="F7" s="8">
        <v>1600</v>
      </c>
      <c r="G7" s="8">
        <v>400</v>
      </c>
      <c r="H7" s="8">
        <v>396</v>
      </c>
      <c r="I7" s="8">
        <f t="shared" si="0"/>
        <v>7920</v>
      </c>
    </row>
    <row r="8" ht="21" customHeight="1" spans="1:9">
      <c r="A8" s="8">
        <v>4</v>
      </c>
      <c r="B8" s="8" t="s">
        <v>192</v>
      </c>
      <c r="C8" s="8" t="s">
        <v>193</v>
      </c>
      <c r="D8" s="8" t="s">
        <v>62</v>
      </c>
      <c r="E8" s="8">
        <v>13</v>
      </c>
      <c r="F8" s="8">
        <v>1100</v>
      </c>
      <c r="G8" s="8">
        <v>150</v>
      </c>
      <c r="H8" s="8">
        <v>105</v>
      </c>
      <c r="I8" s="8">
        <f t="shared" si="0"/>
        <v>2100</v>
      </c>
    </row>
    <row r="9" ht="21" customHeight="1" spans="1:9">
      <c r="A9" s="8">
        <v>5</v>
      </c>
      <c r="B9" s="8" t="s">
        <v>194</v>
      </c>
      <c r="C9" s="8" t="s">
        <v>190</v>
      </c>
      <c r="D9" s="8" t="s">
        <v>62</v>
      </c>
      <c r="E9" s="8">
        <v>10</v>
      </c>
      <c r="F9" s="8">
        <v>750</v>
      </c>
      <c r="G9" s="8">
        <v>450</v>
      </c>
      <c r="H9" s="8">
        <v>200</v>
      </c>
      <c r="I9" s="8">
        <f t="shared" si="0"/>
        <v>4000</v>
      </c>
    </row>
    <row r="10" ht="21" customHeight="1" spans="1:9">
      <c r="A10" s="8">
        <v>6</v>
      </c>
      <c r="B10" s="8" t="s">
        <v>195</v>
      </c>
      <c r="C10" s="8" t="s">
        <v>196</v>
      </c>
      <c r="D10" s="8" t="s">
        <v>37</v>
      </c>
      <c r="E10" s="8">
        <v>5</v>
      </c>
      <c r="F10" s="8">
        <v>350</v>
      </c>
      <c r="G10" s="8">
        <v>150</v>
      </c>
      <c r="H10" s="8">
        <v>150</v>
      </c>
      <c r="I10" s="8">
        <f t="shared" si="0"/>
        <v>3000</v>
      </c>
    </row>
    <row r="11" ht="21" customHeight="1" spans="1:9">
      <c r="A11" s="8">
        <v>7</v>
      </c>
      <c r="B11" s="8" t="s">
        <v>197</v>
      </c>
      <c r="C11" s="8" t="s">
        <v>198</v>
      </c>
      <c r="D11" s="8" t="s">
        <v>37</v>
      </c>
      <c r="E11" s="8">
        <v>4</v>
      </c>
      <c r="F11" s="8">
        <v>280</v>
      </c>
      <c r="G11" s="8">
        <v>280</v>
      </c>
      <c r="H11" s="8">
        <v>280</v>
      </c>
      <c r="I11" s="8">
        <f t="shared" si="0"/>
        <v>5600</v>
      </c>
    </row>
    <row r="12" ht="21" customHeight="1" spans="1:9">
      <c r="A12" s="8">
        <v>8</v>
      </c>
      <c r="B12" s="8" t="s">
        <v>199</v>
      </c>
      <c r="C12" s="8" t="s">
        <v>196</v>
      </c>
      <c r="D12" s="8" t="s">
        <v>37</v>
      </c>
      <c r="E12" s="8">
        <v>5</v>
      </c>
      <c r="F12" s="8">
        <v>350</v>
      </c>
      <c r="G12" s="8">
        <v>350</v>
      </c>
      <c r="H12" s="8">
        <v>280</v>
      </c>
      <c r="I12" s="8">
        <f t="shared" si="0"/>
        <v>5600</v>
      </c>
    </row>
    <row r="13" ht="21" customHeight="1" spans="1:9">
      <c r="A13" s="8">
        <v>9</v>
      </c>
      <c r="B13" s="8" t="s">
        <v>200</v>
      </c>
      <c r="C13" s="8" t="s">
        <v>201</v>
      </c>
      <c r="D13" s="8" t="s">
        <v>37</v>
      </c>
      <c r="E13" s="8">
        <v>1.7</v>
      </c>
      <c r="F13" s="8">
        <v>90</v>
      </c>
      <c r="G13" s="8">
        <v>90</v>
      </c>
      <c r="H13" s="8">
        <v>90</v>
      </c>
      <c r="I13" s="8">
        <f t="shared" si="0"/>
        <v>1800</v>
      </c>
    </row>
    <row r="14" ht="21" customHeight="1" spans="1:9">
      <c r="A14" s="8">
        <v>10</v>
      </c>
      <c r="B14" s="8" t="s">
        <v>202</v>
      </c>
      <c r="C14" s="8" t="s">
        <v>201</v>
      </c>
      <c r="D14" s="8" t="s">
        <v>37</v>
      </c>
      <c r="E14" s="8">
        <v>3</v>
      </c>
      <c r="F14" s="8">
        <v>220</v>
      </c>
      <c r="G14" s="8">
        <v>220</v>
      </c>
      <c r="H14" s="8">
        <v>220</v>
      </c>
      <c r="I14" s="8">
        <f t="shared" si="0"/>
        <v>4400</v>
      </c>
    </row>
    <row r="15" ht="21" customHeight="1" spans="1:9">
      <c r="A15" s="8">
        <v>11</v>
      </c>
      <c r="B15" s="8" t="s">
        <v>203</v>
      </c>
      <c r="C15" s="8" t="s">
        <v>201</v>
      </c>
      <c r="D15" s="8" t="s">
        <v>37</v>
      </c>
      <c r="E15" s="8">
        <v>3</v>
      </c>
      <c r="F15" s="8">
        <v>176</v>
      </c>
      <c r="G15" s="8">
        <v>176</v>
      </c>
      <c r="H15" s="8">
        <v>176</v>
      </c>
      <c r="I15" s="8">
        <f t="shared" si="0"/>
        <v>3520</v>
      </c>
    </row>
    <row r="16" ht="21" customHeight="1" spans="1:9">
      <c r="A16" s="8">
        <v>12</v>
      </c>
      <c r="B16" s="8" t="s">
        <v>204</v>
      </c>
      <c r="C16" s="8" t="s">
        <v>201</v>
      </c>
      <c r="D16" s="8" t="s">
        <v>37</v>
      </c>
      <c r="E16" s="8">
        <v>2.9</v>
      </c>
      <c r="F16" s="8">
        <v>210</v>
      </c>
      <c r="G16" s="8">
        <v>210</v>
      </c>
      <c r="H16" s="8">
        <v>210</v>
      </c>
      <c r="I16" s="8">
        <f t="shared" si="0"/>
        <v>4200</v>
      </c>
    </row>
    <row r="17" ht="21" customHeight="1" spans="1:9">
      <c r="A17" s="8">
        <v>13</v>
      </c>
      <c r="B17" s="8" t="s">
        <v>205</v>
      </c>
      <c r="C17" s="8" t="s">
        <v>201</v>
      </c>
      <c r="D17" s="8" t="s">
        <v>37</v>
      </c>
      <c r="E17" s="8">
        <v>2</v>
      </c>
      <c r="F17" s="8">
        <v>125</v>
      </c>
      <c r="G17" s="8">
        <v>125</v>
      </c>
      <c r="H17" s="8">
        <v>125</v>
      </c>
      <c r="I17" s="8">
        <f t="shared" si="0"/>
        <v>2500</v>
      </c>
    </row>
    <row r="18" ht="27" customHeight="1" spans="1:9">
      <c r="A18" s="9"/>
      <c r="B18" s="8" t="s">
        <v>47</v>
      </c>
      <c r="C18" s="8"/>
      <c r="D18" s="8"/>
      <c r="E18" s="8">
        <f>SUM(E5:E17)</f>
        <v>99.6</v>
      </c>
      <c r="F18" s="8">
        <f>SUM(F5:F17)</f>
        <v>8081</v>
      </c>
      <c r="G18" s="8">
        <f>SUM(G5:G17)</f>
        <v>3471</v>
      </c>
      <c r="H18" s="8">
        <f>SUM(H5:H17)</f>
        <v>3102</v>
      </c>
      <c r="I18" s="8">
        <f>SUM(I5:I17)</f>
        <v>62040</v>
      </c>
    </row>
    <row r="19" spans="1:9">
      <c r="A19" s="10" t="s">
        <v>21</v>
      </c>
      <c r="B19" s="10"/>
      <c r="C19" s="11"/>
      <c r="D19" s="11"/>
      <c r="E19" s="11"/>
      <c r="F19" s="11"/>
      <c r="G19" s="11"/>
      <c r="H19" s="12" t="s">
        <v>23</v>
      </c>
      <c r="I19" s="13" t="s">
        <v>24</v>
      </c>
    </row>
  </sheetData>
  <mergeCells count="5">
    <mergeCell ref="A1:B1"/>
    <mergeCell ref="A2:I2"/>
    <mergeCell ref="A3:I3"/>
    <mergeCell ref="B18:C18"/>
    <mergeCell ref="A19:B19"/>
  </mergeCells>
  <printOptions horizontalCentered="1"/>
  <pageMargins left="0.550694444444444" right="0.700694444444445" top="0.629861111111111" bottom="0.550694444444444" header="0.298611111111111" footer="0.298611111111111"/>
  <pageSetup paperSize="9" firstPageNumber="12" orientation="landscape" useFirstPageNumber="1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7"/>
  <sheetViews>
    <sheetView workbookViewId="0">
      <selection activeCell="C151" sqref="C$1:C$104857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4666666666667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206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207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22" customHeight="1" spans="1:9">
      <c r="A5" s="8">
        <v>1</v>
      </c>
      <c r="B5" s="26" t="s">
        <v>208</v>
      </c>
      <c r="C5" s="26" t="s">
        <v>209</v>
      </c>
      <c r="D5" s="26" t="s">
        <v>37</v>
      </c>
      <c r="E5" s="26">
        <v>1.12</v>
      </c>
      <c r="F5" s="26">
        <v>85</v>
      </c>
      <c r="G5" s="26">
        <v>85</v>
      </c>
      <c r="H5" s="26">
        <v>85</v>
      </c>
      <c r="I5" s="15">
        <f t="shared" ref="I5:I68" si="0">H5*20</f>
        <v>1700</v>
      </c>
    </row>
    <row r="6" ht="22" customHeight="1" spans="1:9">
      <c r="A6" s="8">
        <v>2</v>
      </c>
      <c r="B6" s="26" t="s">
        <v>210</v>
      </c>
      <c r="C6" s="26" t="s">
        <v>209</v>
      </c>
      <c r="D6" s="26" t="s">
        <v>37</v>
      </c>
      <c r="E6" s="26">
        <v>1.2</v>
      </c>
      <c r="F6" s="26">
        <v>95</v>
      </c>
      <c r="G6" s="26">
        <v>95</v>
      </c>
      <c r="H6" s="26">
        <v>95</v>
      </c>
      <c r="I6" s="15">
        <f t="shared" si="0"/>
        <v>1900</v>
      </c>
    </row>
    <row r="7" ht="22" customHeight="1" spans="1:9">
      <c r="A7" s="8">
        <v>3</v>
      </c>
      <c r="B7" s="26" t="s">
        <v>211</v>
      </c>
      <c r="C7" s="26" t="s">
        <v>209</v>
      </c>
      <c r="D7" s="26" t="s">
        <v>37</v>
      </c>
      <c r="E7" s="26">
        <v>1.1</v>
      </c>
      <c r="F7" s="26">
        <v>85</v>
      </c>
      <c r="G7" s="26">
        <v>85</v>
      </c>
      <c r="H7" s="26">
        <v>85</v>
      </c>
      <c r="I7" s="15">
        <f t="shared" si="0"/>
        <v>1700</v>
      </c>
    </row>
    <row r="8" ht="22" customHeight="1" spans="1:9">
      <c r="A8" s="8">
        <v>4</v>
      </c>
      <c r="B8" s="26" t="s">
        <v>212</v>
      </c>
      <c r="C8" s="26" t="s">
        <v>209</v>
      </c>
      <c r="D8" s="26" t="s">
        <v>37</v>
      </c>
      <c r="E8" s="26">
        <v>1</v>
      </c>
      <c r="F8" s="26">
        <v>80</v>
      </c>
      <c r="G8" s="26">
        <v>80</v>
      </c>
      <c r="H8" s="26">
        <v>80</v>
      </c>
      <c r="I8" s="15">
        <f t="shared" si="0"/>
        <v>1600</v>
      </c>
    </row>
    <row r="9" ht="22" customHeight="1" spans="1:9">
      <c r="A9" s="8">
        <v>5</v>
      </c>
      <c r="B9" s="26" t="s">
        <v>213</v>
      </c>
      <c r="C9" s="26" t="s">
        <v>209</v>
      </c>
      <c r="D9" s="26" t="s">
        <v>37</v>
      </c>
      <c r="E9" s="26">
        <v>1.3</v>
      </c>
      <c r="F9" s="26">
        <v>100</v>
      </c>
      <c r="G9" s="26">
        <v>100</v>
      </c>
      <c r="H9" s="26">
        <v>100</v>
      </c>
      <c r="I9" s="15">
        <f t="shared" si="0"/>
        <v>2000</v>
      </c>
    </row>
    <row r="10" ht="22" customHeight="1" spans="1:9">
      <c r="A10" s="8">
        <v>6</v>
      </c>
      <c r="B10" s="26" t="s">
        <v>214</v>
      </c>
      <c r="C10" s="26" t="s">
        <v>209</v>
      </c>
      <c r="D10" s="26" t="s">
        <v>62</v>
      </c>
      <c r="E10" s="26">
        <v>1.5</v>
      </c>
      <c r="F10" s="26">
        <v>120</v>
      </c>
      <c r="G10" s="26">
        <v>120</v>
      </c>
      <c r="H10" s="26">
        <v>120</v>
      </c>
      <c r="I10" s="15">
        <f t="shared" si="0"/>
        <v>2400</v>
      </c>
    </row>
    <row r="11" ht="22" customHeight="1" spans="1:9">
      <c r="A11" s="8">
        <v>7</v>
      </c>
      <c r="B11" s="26" t="s">
        <v>215</v>
      </c>
      <c r="C11" s="26" t="s">
        <v>209</v>
      </c>
      <c r="D11" s="26" t="s">
        <v>37</v>
      </c>
      <c r="E11" s="26">
        <v>2.2</v>
      </c>
      <c r="F11" s="26">
        <v>170</v>
      </c>
      <c r="G11" s="26">
        <v>170</v>
      </c>
      <c r="H11" s="26">
        <v>170</v>
      </c>
      <c r="I11" s="15">
        <f t="shared" si="0"/>
        <v>3400</v>
      </c>
    </row>
    <row r="12" ht="22" customHeight="1" spans="1:9">
      <c r="A12" s="8">
        <v>8</v>
      </c>
      <c r="B12" s="26" t="s">
        <v>216</v>
      </c>
      <c r="C12" s="26" t="s">
        <v>209</v>
      </c>
      <c r="D12" s="26" t="s">
        <v>37</v>
      </c>
      <c r="E12" s="26">
        <v>0.9</v>
      </c>
      <c r="F12" s="26">
        <v>70</v>
      </c>
      <c r="G12" s="26">
        <v>70</v>
      </c>
      <c r="H12" s="26">
        <v>70</v>
      </c>
      <c r="I12" s="15">
        <f t="shared" si="0"/>
        <v>1400</v>
      </c>
    </row>
    <row r="13" ht="22" customHeight="1" spans="1:9">
      <c r="A13" s="8">
        <v>9</v>
      </c>
      <c r="B13" s="26" t="s">
        <v>217</v>
      </c>
      <c r="C13" s="26" t="s">
        <v>209</v>
      </c>
      <c r="D13" s="26" t="s">
        <v>37</v>
      </c>
      <c r="E13" s="26">
        <v>1</v>
      </c>
      <c r="F13" s="26">
        <v>80</v>
      </c>
      <c r="G13" s="26">
        <v>80</v>
      </c>
      <c r="H13" s="26">
        <v>80</v>
      </c>
      <c r="I13" s="15">
        <f t="shared" si="0"/>
        <v>1600</v>
      </c>
    </row>
    <row r="14" ht="22" customHeight="1" spans="1:9">
      <c r="A14" s="8">
        <v>10</v>
      </c>
      <c r="B14" s="26" t="s">
        <v>218</v>
      </c>
      <c r="C14" s="26" t="s">
        <v>209</v>
      </c>
      <c r="D14" s="26" t="s">
        <v>37</v>
      </c>
      <c r="E14" s="26">
        <v>1</v>
      </c>
      <c r="F14" s="26">
        <v>80</v>
      </c>
      <c r="G14" s="26">
        <v>80</v>
      </c>
      <c r="H14" s="26">
        <v>80</v>
      </c>
      <c r="I14" s="15">
        <f t="shared" si="0"/>
        <v>1600</v>
      </c>
    </row>
    <row r="15" ht="22" customHeight="1" spans="1:9">
      <c r="A15" s="8">
        <v>11</v>
      </c>
      <c r="B15" s="26" t="s">
        <v>219</v>
      </c>
      <c r="C15" s="26" t="s">
        <v>209</v>
      </c>
      <c r="D15" s="26" t="s">
        <v>37</v>
      </c>
      <c r="E15" s="26">
        <v>0.08</v>
      </c>
      <c r="F15" s="26">
        <v>6</v>
      </c>
      <c r="G15" s="26">
        <v>6</v>
      </c>
      <c r="H15" s="26">
        <v>6</v>
      </c>
      <c r="I15" s="15">
        <f t="shared" si="0"/>
        <v>120</v>
      </c>
    </row>
    <row r="16" ht="22" customHeight="1" spans="1:9">
      <c r="A16" s="8">
        <v>12</v>
      </c>
      <c r="B16" s="26" t="s">
        <v>220</v>
      </c>
      <c r="C16" s="26" t="s">
        <v>209</v>
      </c>
      <c r="D16" s="26" t="s">
        <v>37</v>
      </c>
      <c r="E16" s="26">
        <v>1.6</v>
      </c>
      <c r="F16" s="26">
        <v>120</v>
      </c>
      <c r="G16" s="26">
        <v>120</v>
      </c>
      <c r="H16" s="26">
        <v>120</v>
      </c>
      <c r="I16" s="15">
        <f t="shared" si="0"/>
        <v>2400</v>
      </c>
    </row>
    <row r="17" ht="22" customHeight="1" spans="1:9">
      <c r="A17" s="8">
        <v>13</v>
      </c>
      <c r="B17" s="26" t="s">
        <v>221</v>
      </c>
      <c r="C17" s="26" t="s">
        <v>209</v>
      </c>
      <c r="D17" s="26" t="s">
        <v>37</v>
      </c>
      <c r="E17" s="26">
        <v>0.8</v>
      </c>
      <c r="F17" s="26">
        <v>60</v>
      </c>
      <c r="G17" s="26">
        <v>60</v>
      </c>
      <c r="H17" s="26">
        <v>60</v>
      </c>
      <c r="I17" s="15">
        <f t="shared" si="0"/>
        <v>1200</v>
      </c>
    </row>
    <row r="18" ht="22" customHeight="1" spans="1:9">
      <c r="A18" s="8">
        <v>14</v>
      </c>
      <c r="B18" s="26" t="s">
        <v>222</v>
      </c>
      <c r="C18" s="26" t="s">
        <v>209</v>
      </c>
      <c r="D18" s="26" t="s">
        <v>37</v>
      </c>
      <c r="E18" s="26">
        <v>0.5</v>
      </c>
      <c r="F18" s="26">
        <v>40</v>
      </c>
      <c r="G18" s="26">
        <v>40</v>
      </c>
      <c r="H18" s="26">
        <v>40</v>
      </c>
      <c r="I18" s="15">
        <f t="shared" si="0"/>
        <v>800</v>
      </c>
    </row>
    <row r="19" ht="22" customHeight="1" spans="1:9">
      <c r="A19" s="8">
        <v>15</v>
      </c>
      <c r="B19" s="26" t="s">
        <v>223</v>
      </c>
      <c r="C19" s="26" t="s">
        <v>209</v>
      </c>
      <c r="D19" s="26" t="s">
        <v>37</v>
      </c>
      <c r="E19" s="26">
        <v>1.2</v>
      </c>
      <c r="F19" s="26">
        <v>95</v>
      </c>
      <c r="G19" s="26">
        <v>95</v>
      </c>
      <c r="H19" s="26">
        <v>95</v>
      </c>
      <c r="I19" s="15">
        <f t="shared" si="0"/>
        <v>1900</v>
      </c>
    </row>
    <row r="20" ht="27" customHeight="1" spans="1:9">
      <c r="A20" s="8">
        <v>16</v>
      </c>
      <c r="B20" s="27" t="s">
        <v>224</v>
      </c>
      <c r="C20" s="27" t="s">
        <v>225</v>
      </c>
      <c r="D20" s="27" t="s">
        <v>37</v>
      </c>
      <c r="E20" s="27">
        <v>1</v>
      </c>
      <c r="F20" s="27">
        <v>80</v>
      </c>
      <c r="G20" s="27">
        <v>75</v>
      </c>
      <c r="H20" s="27">
        <v>70</v>
      </c>
      <c r="I20" s="15">
        <f t="shared" si="0"/>
        <v>1400</v>
      </c>
    </row>
    <row r="21" ht="35" customHeight="1" spans="1:9">
      <c r="A21" s="8">
        <v>17</v>
      </c>
      <c r="B21" s="26" t="s">
        <v>226</v>
      </c>
      <c r="C21" s="26" t="s">
        <v>227</v>
      </c>
      <c r="D21" s="26" t="s">
        <v>37</v>
      </c>
      <c r="E21" s="26">
        <v>1.9</v>
      </c>
      <c r="F21" s="26">
        <v>120</v>
      </c>
      <c r="G21" s="26">
        <v>70</v>
      </c>
      <c r="H21" s="26">
        <v>70</v>
      </c>
      <c r="I21" s="8">
        <f t="shared" si="0"/>
        <v>1400</v>
      </c>
    </row>
    <row r="22" ht="35" customHeight="1" spans="1:9">
      <c r="A22" s="8">
        <v>18</v>
      </c>
      <c r="B22" s="26" t="s">
        <v>228</v>
      </c>
      <c r="C22" s="26" t="s">
        <v>227</v>
      </c>
      <c r="D22" s="26" t="s">
        <v>41</v>
      </c>
      <c r="E22" s="26">
        <v>1</v>
      </c>
      <c r="F22" s="26">
        <v>80</v>
      </c>
      <c r="G22" s="26">
        <v>80</v>
      </c>
      <c r="H22" s="26">
        <v>80</v>
      </c>
      <c r="I22" s="8">
        <f t="shared" si="0"/>
        <v>1600</v>
      </c>
    </row>
    <row r="23" ht="35" customHeight="1" spans="1:9">
      <c r="A23" s="8">
        <v>19</v>
      </c>
      <c r="B23" s="26" t="s">
        <v>229</v>
      </c>
      <c r="C23" s="26" t="s">
        <v>227</v>
      </c>
      <c r="D23" s="26" t="s">
        <v>37</v>
      </c>
      <c r="E23" s="26">
        <v>1</v>
      </c>
      <c r="F23" s="26">
        <v>80</v>
      </c>
      <c r="G23" s="26">
        <v>80</v>
      </c>
      <c r="H23" s="26">
        <v>80</v>
      </c>
      <c r="I23" s="8">
        <f t="shared" si="0"/>
        <v>1600</v>
      </c>
    </row>
    <row r="24" ht="35" customHeight="1" spans="1:9">
      <c r="A24" s="8">
        <v>20</v>
      </c>
      <c r="B24" s="26" t="s">
        <v>230</v>
      </c>
      <c r="C24" s="26" t="s">
        <v>227</v>
      </c>
      <c r="D24" s="26" t="s">
        <v>37</v>
      </c>
      <c r="E24" s="26">
        <v>1.2</v>
      </c>
      <c r="F24" s="26">
        <v>96</v>
      </c>
      <c r="G24" s="26">
        <v>96</v>
      </c>
      <c r="H24" s="26">
        <v>96</v>
      </c>
      <c r="I24" s="8">
        <f t="shared" si="0"/>
        <v>1920</v>
      </c>
    </row>
    <row r="25" ht="35" customHeight="1" spans="1:9">
      <c r="A25" s="8">
        <v>21</v>
      </c>
      <c r="B25" s="26" t="s">
        <v>231</v>
      </c>
      <c r="C25" s="26" t="s">
        <v>227</v>
      </c>
      <c r="D25" s="26" t="s">
        <v>37</v>
      </c>
      <c r="E25" s="26">
        <v>0.9</v>
      </c>
      <c r="F25" s="26">
        <v>65</v>
      </c>
      <c r="G25" s="26">
        <v>60</v>
      </c>
      <c r="H25" s="26">
        <v>60</v>
      </c>
      <c r="I25" s="8">
        <f t="shared" si="0"/>
        <v>1200</v>
      </c>
    </row>
    <row r="26" ht="35" customHeight="1" spans="1:9">
      <c r="A26" s="8">
        <v>22</v>
      </c>
      <c r="B26" s="26" t="s">
        <v>232</v>
      </c>
      <c r="C26" s="26" t="s">
        <v>227</v>
      </c>
      <c r="D26" s="26" t="s">
        <v>37</v>
      </c>
      <c r="E26" s="26">
        <v>0.5</v>
      </c>
      <c r="F26" s="26">
        <v>30</v>
      </c>
      <c r="G26" s="26">
        <v>30</v>
      </c>
      <c r="H26" s="26">
        <v>20</v>
      </c>
      <c r="I26" s="8">
        <f t="shared" si="0"/>
        <v>400</v>
      </c>
    </row>
    <row r="27" ht="35" customHeight="1" spans="1:9">
      <c r="A27" s="8">
        <v>23</v>
      </c>
      <c r="B27" s="26" t="s">
        <v>233</v>
      </c>
      <c r="C27" s="26" t="s">
        <v>227</v>
      </c>
      <c r="D27" s="26" t="s">
        <v>37</v>
      </c>
      <c r="E27" s="26">
        <v>1</v>
      </c>
      <c r="F27" s="26">
        <v>80</v>
      </c>
      <c r="G27" s="26">
        <v>80</v>
      </c>
      <c r="H27" s="26">
        <v>80</v>
      </c>
      <c r="I27" s="8">
        <f t="shared" si="0"/>
        <v>1600</v>
      </c>
    </row>
    <row r="28" ht="35" customHeight="1" spans="1:9">
      <c r="A28" s="8">
        <v>24</v>
      </c>
      <c r="B28" s="26" t="s">
        <v>234</v>
      </c>
      <c r="C28" s="26" t="s">
        <v>227</v>
      </c>
      <c r="D28" s="26" t="s">
        <v>37</v>
      </c>
      <c r="E28" s="26">
        <v>0.8</v>
      </c>
      <c r="F28" s="26">
        <v>62</v>
      </c>
      <c r="G28" s="26">
        <v>62</v>
      </c>
      <c r="H28" s="26">
        <v>62</v>
      </c>
      <c r="I28" s="8">
        <f t="shared" si="0"/>
        <v>1240</v>
      </c>
    </row>
    <row r="29" ht="35" customHeight="1" spans="1:9">
      <c r="A29" s="8">
        <v>25</v>
      </c>
      <c r="B29" s="26" t="s">
        <v>235</v>
      </c>
      <c r="C29" s="26" t="s">
        <v>227</v>
      </c>
      <c r="D29" s="26" t="s">
        <v>37</v>
      </c>
      <c r="E29" s="26">
        <v>1</v>
      </c>
      <c r="F29" s="26">
        <v>75</v>
      </c>
      <c r="G29" s="26">
        <v>75</v>
      </c>
      <c r="H29" s="26">
        <v>75</v>
      </c>
      <c r="I29" s="8">
        <f t="shared" si="0"/>
        <v>1500</v>
      </c>
    </row>
    <row r="30" ht="35" customHeight="1" spans="1:9">
      <c r="A30" s="8">
        <v>26</v>
      </c>
      <c r="B30" s="26" t="s">
        <v>236</v>
      </c>
      <c r="C30" s="26" t="s">
        <v>227</v>
      </c>
      <c r="D30" s="26" t="s">
        <v>37</v>
      </c>
      <c r="E30" s="26">
        <v>0.86</v>
      </c>
      <c r="F30" s="26">
        <v>68</v>
      </c>
      <c r="G30" s="26">
        <v>68</v>
      </c>
      <c r="H30" s="26">
        <v>68</v>
      </c>
      <c r="I30" s="8">
        <f t="shared" si="0"/>
        <v>1360</v>
      </c>
    </row>
    <row r="31" ht="35" customHeight="1" spans="1:9">
      <c r="A31" s="8">
        <v>27</v>
      </c>
      <c r="B31" s="26" t="s">
        <v>237</v>
      </c>
      <c r="C31" s="26" t="s">
        <v>227</v>
      </c>
      <c r="D31" s="26" t="s">
        <v>37</v>
      </c>
      <c r="E31" s="26">
        <v>0.41</v>
      </c>
      <c r="F31" s="26">
        <v>32</v>
      </c>
      <c r="G31" s="26">
        <v>32</v>
      </c>
      <c r="H31" s="26">
        <v>25</v>
      </c>
      <c r="I31" s="8">
        <f t="shared" si="0"/>
        <v>500</v>
      </c>
    </row>
    <row r="32" ht="35" customHeight="1" spans="1:9">
      <c r="A32" s="8">
        <v>28</v>
      </c>
      <c r="B32" s="26" t="s">
        <v>238</v>
      </c>
      <c r="C32" s="26" t="s">
        <v>227</v>
      </c>
      <c r="D32" s="26" t="s">
        <v>41</v>
      </c>
      <c r="E32" s="26">
        <v>0.8</v>
      </c>
      <c r="F32" s="26">
        <v>64</v>
      </c>
      <c r="G32" s="26">
        <v>64</v>
      </c>
      <c r="H32" s="26">
        <v>64</v>
      </c>
      <c r="I32" s="8">
        <f t="shared" si="0"/>
        <v>1280</v>
      </c>
    </row>
    <row r="33" ht="35" customHeight="1" spans="1:9">
      <c r="A33" s="8">
        <v>29</v>
      </c>
      <c r="B33" s="26" t="s">
        <v>239</v>
      </c>
      <c r="C33" s="26" t="s">
        <v>227</v>
      </c>
      <c r="D33" s="26" t="s">
        <v>41</v>
      </c>
      <c r="E33" s="26">
        <v>0.25</v>
      </c>
      <c r="F33" s="26">
        <v>20</v>
      </c>
      <c r="G33" s="26">
        <v>18</v>
      </c>
      <c r="H33" s="26">
        <v>18</v>
      </c>
      <c r="I33" s="8">
        <f t="shared" si="0"/>
        <v>360</v>
      </c>
    </row>
    <row r="34" ht="35" customHeight="1" spans="1:9">
      <c r="A34" s="8">
        <v>30</v>
      </c>
      <c r="B34" s="26" t="s">
        <v>240</v>
      </c>
      <c r="C34" s="26" t="s">
        <v>227</v>
      </c>
      <c r="D34" s="26" t="s">
        <v>37</v>
      </c>
      <c r="E34" s="26">
        <v>0.6</v>
      </c>
      <c r="F34" s="26">
        <v>48</v>
      </c>
      <c r="G34" s="26">
        <v>10</v>
      </c>
      <c r="H34" s="26">
        <v>10</v>
      </c>
      <c r="I34" s="8">
        <f t="shared" si="0"/>
        <v>200</v>
      </c>
    </row>
    <row r="35" ht="35" customHeight="1" spans="1:9">
      <c r="A35" s="8">
        <v>31</v>
      </c>
      <c r="B35" s="26" t="s">
        <v>241</v>
      </c>
      <c r="C35" s="26" t="s">
        <v>227</v>
      </c>
      <c r="D35" s="26" t="s">
        <v>37</v>
      </c>
      <c r="E35" s="26">
        <v>1.12</v>
      </c>
      <c r="F35" s="26">
        <v>89</v>
      </c>
      <c r="G35" s="26">
        <v>89</v>
      </c>
      <c r="H35" s="26">
        <v>89</v>
      </c>
      <c r="I35" s="8">
        <f t="shared" si="0"/>
        <v>1780</v>
      </c>
    </row>
    <row r="36" ht="35" customHeight="1" spans="1:9">
      <c r="A36" s="8">
        <v>32</v>
      </c>
      <c r="B36" s="26" t="s">
        <v>242</v>
      </c>
      <c r="C36" s="26" t="s">
        <v>227</v>
      </c>
      <c r="D36" s="26" t="s">
        <v>37</v>
      </c>
      <c r="E36" s="26">
        <v>0.8</v>
      </c>
      <c r="F36" s="26">
        <v>63</v>
      </c>
      <c r="G36" s="26">
        <v>63</v>
      </c>
      <c r="H36" s="26">
        <v>63</v>
      </c>
      <c r="I36" s="8">
        <f t="shared" si="0"/>
        <v>1260</v>
      </c>
    </row>
    <row r="37" ht="35" customHeight="1" spans="1:9">
      <c r="A37" s="8">
        <v>33</v>
      </c>
      <c r="B37" s="26" t="s">
        <v>243</v>
      </c>
      <c r="C37" s="26" t="s">
        <v>227</v>
      </c>
      <c r="D37" s="26" t="s">
        <v>37</v>
      </c>
      <c r="E37" s="26">
        <v>1.2</v>
      </c>
      <c r="F37" s="26">
        <v>80</v>
      </c>
      <c r="G37" s="26">
        <v>80</v>
      </c>
      <c r="H37" s="26">
        <v>80</v>
      </c>
      <c r="I37" s="8">
        <f t="shared" si="0"/>
        <v>1600</v>
      </c>
    </row>
    <row r="38" ht="35" customHeight="1" spans="1:9">
      <c r="A38" s="8">
        <v>34</v>
      </c>
      <c r="B38" s="26" t="s">
        <v>244</v>
      </c>
      <c r="C38" s="26" t="s">
        <v>227</v>
      </c>
      <c r="D38" s="26" t="s">
        <v>37</v>
      </c>
      <c r="E38" s="26">
        <v>1</v>
      </c>
      <c r="F38" s="26">
        <v>75</v>
      </c>
      <c r="G38" s="26">
        <v>70</v>
      </c>
      <c r="H38" s="26">
        <v>60</v>
      </c>
      <c r="I38" s="8">
        <f t="shared" si="0"/>
        <v>1200</v>
      </c>
    </row>
    <row r="39" ht="35" customHeight="1" spans="1:9">
      <c r="A39" s="8">
        <v>35</v>
      </c>
      <c r="B39" s="26" t="s">
        <v>245</v>
      </c>
      <c r="C39" s="26" t="s">
        <v>227</v>
      </c>
      <c r="D39" s="26" t="s">
        <v>41</v>
      </c>
      <c r="E39" s="26">
        <v>1.4</v>
      </c>
      <c r="F39" s="26">
        <v>110</v>
      </c>
      <c r="G39" s="26">
        <v>110</v>
      </c>
      <c r="H39" s="26">
        <v>110</v>
      </c>
      <c r="I39" s="8">
        <f t="shared" si="0"/>
        <v>2200</v>
      </c>
    </row>
    <row r="40" ht="35" customHeight="1" spans="1:9">
      <c r="A40" s="8">
        <v>36</v>
      </c>
      <c r="B40" s="26" t="s">
        <v>246</v>
      </c>
      <c r="C40" s="26" t="s">
        <v>227</v>
      </c>
      <c r="D40" s="26" t="s">
        <v>37</v>
      </c>
      <c r="E40" s="26">
        <v>0.5</v>
      </c>
      <c r="F40" s="26">
        <v>40</v>
      </c>
      <c r="G40" s="26">
        <v>40</v>
      </c>
      <c r="H40" s="26">
        <v>30</v>
      </c>
      <c r="I40" s="8">
        <f t="shared" si="0"/>
        <v>600</v>
      </c>
    </row>
    <row r="41" ht="35" customHeight="1" spans="1:9">
      <c r="A41" s="8">
        <v>37</v>
      </c>
      <c r="B41" s="26" t="s">
        <v>247</v>
      </c>
      <c r="C41" s="26" t="s">
        <v>227</v>
      </c>
      <c r="D41" s="26" t="s">
        <v>37</v>
      </c>
      <c r="E41" s="26">
        <v>0.33</v>
      </c>
      <c r="F41" s="26">
        <v>26</v>
      </c>
      <c r="G41" s="26">
        <v>26</v>
      </c>
      <c r="H41" s="26">
        <v>26</v>
      </c>
      <c r="I41" s="8">
        <f t="shared" si="0"/>
        <v>520</v>
      </c>
    </row>
    <row r="42" ht="35" customHeight="1" spans="1:9">
      <c r="A42" s="8">
        <v>38</v>
      </c>
      <c r="B42" s="26" t="s">
        <v>248</v>
      </c>
      <c r="C42" s="26" t="s">
        <v>227</v>
      </c>
      <c r="D42" s="26" t="s">
        <v>37</v>
      </c>
      <c r="E42" s="26">
        <v>1.32</v>
      </c>
      <c r="F42" s="26">
        <v>100</v>
      </c>
      <c r="G42" s="26">
        <v>90</v>
      </c>
      <c r="H42" s="26">
        <v>90</v>
      </c>
      <c r="I42" s="8">
        <f t="shared" si="0"/>
        <v>1800</v>
      </c>
    </row>
    <row r="43" ht="35" customHeight="1" spans="1:9">
      <c r="A43" s="8">
        <v>39</v>
      </c>
      <c r="B43" s="26" t="s">
        <v>249</v>
      </c>
      <c r="C43" s="26" t="s">
        <v>227</v>
      </c>
      <c r="D43" s="26" t="s">
        <v>37</v>
      </c>
      <c r="E43" s="26">
        <v>1</v>
      </c>
      <c r="F43" s="26">
        <v>80</v>
      </c>
      <c r="G43" s="26">
        <v>25</v>
      </c>
      <c r="H43" s="26">
        <v>25</v>
      </c>
      <c r="I43" s="8">
        <f t="shared" si="0"/>
        <v>500</v>
      </c>
    </row>
    <row r="44" ht="35" customHeight="1" spans="1:9">
      <c r="A44" s="8">
        <v>40</v>
      </c>
      <c r="B44" s="26" t="s">
        <v>250</v>
      </c>
      <c r="C44" s="26" t="s">
        <v>227</v>
      </c>
      <c r="D44" s="26" t="s">
        <v>37</v>
      </c>
      <c r="E44" s="26">
        <v>1</v>
      </c>
      <c r="F44" s="26">
        <v>34</v>
      </c>
      <c r="G44" s="26">
        <v>34</v>
      </c>
      <c r="H44" s="26">
        <v>34</v>
      </c>
      <c r="I44" s="8">
        <f t="shared" si="0"/>
        <v>680</v>
      </c>
    </row>
    <row r="45" ht="35" customHeight="1" spans="1:9">
      <c r="A45" s="8">
        <v>41</v>
      </c>
      <c r="B45" s="26" t="s">
        <v>251</v>
      </c>
      <c r="C45" s="26" t="s">
        <v>227</v>
      </c>
      <c r="D45" s="26" t="s">
        <v>41</v>
      </c>
      <c r="E45" s="26">
        <v>0.15</v>
      </c>
      <c r="F45" s="26">
        <v>10</v>
      </c>
      <c r="G45" s="26">
        <v>10</v>
      </c>
      <c r="H45" s="26">
        <v>10</v>
      </c>
      <c r="I45" s="8">
        <f t="shared" si="0"/>
        <v>200</v>
      </c>
    </row>
    <row r="46" ht="35" customHeight="1" spans="1:9">
      <c r="A46" s="8">
        <v>42</v>
      </c>
      <c r="B46" s="26" t="s">
        <v>252</v>
      </c>
      <c r="C46" s="26" t="s">
        <v>253</v>
      </c>
      <c r="D46" s="26" t="s">
        <v>62</v>
      </c>
      <c r="E46" s="26">
        <v>3</v>
      </c>
      <c r="F46" s="26">
        <v>240</v>
      </c>
      <c r="G46" s="26">
        <v>96</v>
      </c>
      <c r="H46" s="26">
        <v>96</v>
      </c>
      <c r="I46" s="8">
        <f t="shared" si="0"/>
        <v>1920</v>
      </c>
    </row>
    <row r="47" ht="35" customHeight="1" spans="1:9">
      <c r="A47" s="8">
        <v>43</v>
      </c>
      <c r="B47" s="26" t="s">
        <v>254</v>
      </c>
      <c r="C47" s="26" t="s">
        <v>253</v>
      </c>
      <c r="D47" s="26" t="s">
        <v>41</v>
      </c>
      <c r="E47" s="26">
        <v>1.5</v>
      </c>
      <c r="F47" s="26">
        <v>105</v>
      </c>
      <c r="G47" s="26">
        <v>105</v>
      </c>
      <c r="H47" s="26">
        <v>105</v>
      </c>
      <c r="I47" s="8">
        <f t="shared" si="0"/>
        <v>2100</v>
      </c>
    </row>
    <row r="48" ht="35" customHeight="1" spans="1:9">
      <c r="A48" s="8">
        <v>44</v>
      </c>
      <c r="B48" s="26" t="s">
        <v>255</v>
      </c>
      <c r="C48" s="26" t="s">
        <v>256</v>
      </c>
      <c r="D48" s="26" t="s">
        <v>37</v>
      </c>
      <c r="E48" s="26">
        <v>1.5</v>
      </c>
      <c r="F48" s="26">
        <v>90</v>
      </c>
      <c r="G48" s="26">
        <v>70</v>
      </c>
      <c r="H48" s="26">
        <v>70</v>
      </c>
      <c r="I48" s="8">
        <f t="shared" si="0"/>
        <v>1400</v>
      </c>
    </row>
    <row r="49" ht="22" customHeight="1" spans="1:9">
      <c r="A49" s="8">
        <v>45</v>
      </c>
      <c r="B49" s="27" t="s">
        <v>257</v>
      </c>
      <c r="C49" s="27" t="s">
        <v>258</v>
      </c>
      <c r="D49" s="27" t="s">
        <v>37</v>
      </c>
      <c r="E49" s="27">
        <v>0.3</v>
      </c>
      <c r="F49" s="27">
        <v>15</v>
      </c>
      <c r="G49" s="27">
        <v>15</v>
      </c>
      <c r="H49" s="27">
        <v>15</v>
      </c>
      <c r="I49" s="15">
        <f t="shared" si="0"/>
        <v>300</v>
      </c>
    </row>
    <row r="50" ht="22" customHeight="1" spans="1:9">
      <c r="A50" s="8">
        <v>46</v>
      </c>
      <c r="B50" s="27" t="s">
        <v>259</v>
      </c>
      <c r="C50" s="27" t="s">
        <v>258</v>
      </c>
      <c r="D50" s="27" t="s">
        <v>37</v>
      </c>
      <c r="E50" s="27">
        <v>1.3</v>
      </c>
      <c r="F50" s="27">
        <v>102</v>
      </c>
      <c r="G50" s="27">
        <v>102</v>
      </c>
      <c r="H50" s="27">
        <v>100</v>
      </c>
      <c r="I50" s="15">
        <f t="shared" si="0"/>
        <v>2000</v>
      </c>
    </row>
    <row r="51" ht="22" customHeight="1" spans="1:9">
      <c r="A51" s="8">
        <v>47</v>
      </c>
      <c r="B51" s="26" t="s">
        <v>260</v>
      </c>
      <c r="C51" s="26" t="s">
        <v>258</v>
      </c>
      <c r="D51" s="26" t="s">
        <v>37</v>
      </c>
      <c r="E51" s="26">
        <v>0.32</v>
      </c>
      <c r="F51" s="26">
        <v>22</v>
      </c>
      <c r="G51" s="26">
        <v>22</v>
      </c>
      <c r="H51" s="26">
        <v>22</v>
      </c>
      <c r="I51" s="15">
        <f t="shared" si="0"/>
        <v>440</v>
      </c>
    </row>
    <row r="52" ht="22" customHeight="1" spans="1:9">
      <c r="A52" s="8">
        <v>48</v>
      </c>
      <c r="B52" s="27" t="s">
        <v>261</v>
      </c>
      <c r="C52" s="27" t="s">
        <v>258</v>
      </c>
      <c r="D52" s="27" t="s">
        <v>37</v>
      </c>
      <c r="E52" s="27">
        <v>0.49</v>
      </c>
      <c r="F52" s="27">
        <v>38</v>
      </c>
      <c r="G52" s="27">
        <v>38</v>
      </c>
      <c r="H52" s="27">
        <v>38</v>
      </c>
      <c r="I52" s="15">
        <f t="shared" si="0"/>
        <v>760</v>
      </c>
    </row>
    <row r="53" ht="22" customHeight="1" spans="1:9">
      <c r="A53" s="8">
        <v>49</v>
      </c>
      <c r="B53" s="27" t="s">
        <v>262</v>
      </c>
      <c r="C53" s="27" t="s">
        <v>258</v>
      </c>
      <c r="D53" s="27" t="s">
        <v>37</v>
      </c>
      <c r="E53" s="27">
        <v>0.1</v>
      </c>
      <c r="F53" s="27">
        <v>7</v>
      </c>
      <c r="G53" s="27">
        <v>7</v>
      </c>
      <c r="H53" s="27">
        <v>7</v>
      </c>
      <c r="I53" s="15">
        <f t="shared" si="0"/>
        <v>140</v>
      </c>
    </row>
    <row r="54" ht="22" customHeight="1" spans="1:9">
      <c r="A54" s="8">
        <v>50</v>
      </c>
      <c r="B54" s="27" t="s">
        <v>263</v>
      </c>
      <c r="C54" s="27" t="s">
        <v>258</v>
      </c>
      <c r="D54" s="27" t="s">
        <v>37</v>
      </c>
      <c r="E54" s="27">
        <v>0.25</v>
      </c>
      <c r="F54" s="27">
        <v>20</v>
      </c>
      <c r="G54" s="27">
        <v>20</v>
      </c>
      <c r="H54" s="27">
        <v>18</v>
      </c>
      <c r="I54" s="15">
        <f t="shared" si="0"/>
        <v>360</v>
      </c>
    </row>
    <row r="55" ht="22" customHeight="1" spans="1:9">
      <c r="A55" s="8">
        <v>51</v>
      </c>
      <c r="B55" s="27" t="s">
        <v>264</v>
      </c>
      <c r="C55" s="27" t="s">
        <v>258</v>
      </c>
      <c r="D55" s="27" t="s">
        <v>37</v>
      </c>
      <c r="E55" s="27">
        <v>0.36</v>
      </c>
      <c r="F55" s="27">
        <v>25</v>
      </c>
      <c r="G55" s="27">
        <v>25</v>
      </c>
      <c r="H55" s="27">
        <v>25</v>
      </c>
      <c r="I55" s="15">
        <f t="shared" si="0"/>
        <v>500</v>
      </c>
    </row>
    <row r="56" ht="22" customHeight="1" spans="1:9">
      <c r="A56" s="8">
        <v>52</v>
      </c>
      <c r="B56" s="27" t="s">
        <v>265</v>
      </c>
      <c r="C56" s="27" t="s">
        <v>258</v>
      </c>
      <c r="D56" s="27" t="s">
        <v>37</v>
      </c>
      <c r="E56" s="27">
        <v>0.8</v>
      </c>
      <c r="F56" s="27">
        <v>40</v>
      </c>
      <c r="G56" s="27">
        <v>40</v>
      </c>
      <c r="H56" s="27">
        <v>30</v>
      </c>
      <c r="I56" s="15">
        <f t="shared" si="0"/>
        <v>600</v>
      </c>
    </row>
    <row r="57" ht="22" customHeight="1" spans="1:9">
      <c r="A57" s="8">
        <v>53</v>
      </c>
      <c r="B57" s="26" t="s">
        <v>266</v>
      </c>
      <c r="C57" s="26" t="s">
        <v>258</v>
      </c>
      <c r="D57" s="26" t="s">
        <v>37</v>
      </c>
      <c r="E57" s="26">
        <v>0.42</v>
      </c>
      <c r="F57" s="26">
        <v>32</v>
      </c>
      <c r="G57" s="26">
        <v>32</v>
      </c>
      <c r="H57" s="26">
        <v>32</v>
      </c>
      <c r="I57" s="15">
        <f t="shared" si="0"/>
        <v>640</v>
      </c>
    </row>
    <row r="58" ht="22" customHeight="1" spans="1:9">
      <c r="A58" s="8">
        <v>54</v>
      </c>
      <c r="B58" s="27" t="s">
        <v>267</v>
      </c>
      <c r="C58" s="27" t="s">
        <v>258</v>
      </c>
      <c r="D58" s="27" t="s">
        <v>268</v>
      </c>
      <c r="E58" s="27">
        <v>0.33</v>
      </c>
      <c r="F58" s="27">
        <v>25</v>
      </c>
      <c r="G58" s="27">
        <v>25</v>
      </c>
      <c r="H58" s="27">
        <v>15</v>
      </c>
      <c r="I58" s="15">
        <f t="shared" si="0"/>
        <v>300</v>
      </c>
    </row>
    <row r="59" ht="22" customHeight="1" spans="1:9">
      <c r="A59" s="8">
        <v>55</v>
      </c>
      <c r="B59" s="27" t="s">
        <v>269</v>
      </c>
      <c r="C59" s="27" t="s">
        <v>258</v>
      </c>
      <c r="D59" s="27" t="s">
        <v>37</v>
      </c>
      <c r="E59" s="27">
        <v>4.5</v>
      </c>
      <c r="F59" s="27">
        <v>356</v>
      </c>
      <c r="G59" s="27">
        <v>353</v>
      </c>
      <c r="H59" s="27">
        <v>353</v>
      </c>
      <c r="I59" s="15">
        <f t="shared" si="0"/>
        <v>7060</v>
      </c>
    </row>
    <row r="60" ht="22" customHeight="1" spans="1:9">
      <c r="A60" s="8">
        <v>56</v>
      </c>
      <c r="B60" s="27" t="s">
        <v>270</v>
      </c>
      <c r="C60" s="27" t="s">
        <v>258</v>
      </c>
      <c r="D60" s="27" t="s">
        <v>37</v>
      </c>
      <c r="E60" s="27">
        <v>0.3</v>
      </c>
      <c r="F60" s="27">
        <v>24</v>
      </c>
      <c r="G60" s="27">
        <v>24</v>
      </c>
      <c r="H60" s="27">
        <v>24</v>
      </c>
      <c r="I60" s="15">
        <f t="shared" si="0"/>
        <v>480</v>
      </c>
    </row>
    <row r="61" ht="22" customHeight="1" spans="1:9">
      <c r="A61" s="8">
        <v>57</v>
      </c>
      <c r="B61" s="27" t="s">
        <v>271</v>
      </c>
      <c r="C61" s="27" t="s">
        <v>258</v>
      </c>
      <c r="D61" s="27" t="s">
        <v>37</v>
      </c>
      <c r="E61" s="27">
        <v>0.28</v>
      </c>
      <c r="F61" s="27">
        <v>22</v>
      </c>
      <c r="G61" s="27">
        <v>22</v>
      </c>
      <c r="H61" s="27">
        <v>22</v>
      </c>
      <c r="I61" s="15">
        <f t="shared" si="0"/>
        <v>440</v>
      </c>
    </row>
    <row r="62" ht="35" customHeight="1" spans="1:9">
      <c r="A62" s="8">
        <v>58</v>
      </c>
      <c r="B62" s="26" t="s">
        <v>272</v>
      </c>
      <c r="C62" s="26" t="s">
        <v>273</v>
      </c>
      <c r="D62" s="26" t="s">
        <v>41</v>
      </c>
      <c r="E62" s="26">
        <v>0.4</v>
      </c>
      <c r="F62" s="26">
        <v>32</v>
      </c>
      <c r="G62" s="26">
        <v>32</v>
      </c>
      <c r="H62" s="26">
        <v>32</v>
      </c>
      <c r="I62" s="15">
        <f t="shared" si="0"/>
        <v>640</v>
      </c>
    </row>
    <row r="63" ht="35" customHeight="1" spans="1:9">
      <c r="A63" s="8">
        <v>59</v>
      </c>
      <c r="B63" s="26" t="s">
        <v>274</v>
      </c>
      <c r="C63" s="26" t="s">
        <v>273</v>
      </c>
      <c r="D63" s="26" t="s">
        <v>41</v>
      </c>
      <c r="E63" s="26">
        <v>0.7</v>
      </c>
      <c r="F63" s="26">
        <v>60</v>
      </c>
      <c r="G63" s="26">
        <v>60</v>
      </c>
      <c r="H63" s="26">
        <v>60</v>
      </c>
      <c r="I63" s="15">
        <f t="shared" si="0"/>
        <v>1200</v>
      </c>
    </row>
    <row r="64" ht="35" customHeight="1" spans="1:9">
      <c r="A64" s="8">
        <v>60</v>
      </c>
      <c r="B64" s="26" t="s">
        <v>275</v>
      </c>
      <c r="C64" s="26" t="s">
        <v>273</v>
      </c>
      <c r="D64" s="26" t="s">
        <v>41</v>
      </c>
      <c r="E64" s="26">
        <v>0.6</v>
      </c>
      <c r="F64" s="26">
        <v>56</v>
      </c>
      <c r="G64" s="26">
        <v>56</v>
      </c>
      <c r="H64" s="26">
        <v>56</v>
      </c>
      <c r="I64" s="15">
        <f t="shared" si="0"/>
        <v>1120</v>
      </c>
    </row>
    <row r="65" ht="35" customHeight="1" spans="1:9">
      <c r="A65" s="8">
        <v>61</v>
      </c>
      <c r="B65" s="26" t="s">
        <v>276</v>
      </c>
      <c r="C65" s="26" t="s">
        <v>273</v>
      </c>
      <c r="D65" s="26" t="s">
        <v>41</v>
      </c>
      <c r="E65" s="26">
        <v>0.3</v>
      </c>
      <c r="F65" s="26">
        <v>20</v>
      </c>
      <c r="G65" s="26">
        <v>20</v>
      </c>
      <c r="H65" s="26">
        <v>20</v>
      </c>
      <c r="I65" s="15">
        <f t="shared" si="0"/>
        <v>400</v>
      </c>
    </row>
    <row r="66" ht="35" customHeight="1" spans="1:9">
      <c r="A66" s="8">
        <v>62</v>
      </c>
      <c r="B66" s="26" t="s">
        <v>277</v>
      </c>
      <c r="C66" s="26" t="s">
        <v>273</v>
      </c>
      <c r="D66" s="26" t="s">
        <v>37</v>
      </c>
      <c r="E66" s="26">
        <v>7.5</v>
      </c>
      <c r="F66" s="26">
        <v>593</v>
      </c>
      <c r="G66" s="26">
        <v>593</v>
      </c>
      <c r="H66" s="26">
        <v>593</v>
      </c>
      <c r="I66" s="15">
        <f t="shared" si="0"/>
        <v>11860</v>
      </c>
    </row>
    <row r="67" ht="35" customHeight="1" spans="1:9">
      <c r="A67" s="8">
        <v>63</v>
      </c>
      <c r="B67" s="26" t="s">
        <v>278</v>
      </c>
      <c r="C67" s="26" t="s">
        <v>273</v>
      </c>
      <c r="D67" s="26" t="s">
        <v>41</v>
      </c>
      <c r="E67" s="26">
        <v>1.3</v>
      </c>
      <c r="F67" s="26">
        <v>100</v>
      </c>
      <c r="G67" s="26">
        <v>100</v>
      </c>
      <c r="H67" s="26">
        <v>100</v>
      </c>
      <c r="I67" s="15">
        <f t="shared" si="0"/>
        <v>2000</v>
      </c>
    </row>
    <row r="68" ht="35" customHeight="1" spans="1:9">
      <c r="A68" s="8">
        <v>64</v>
      </c>
      <c r="B68" s="26" t="s">
        <v>279</v>
      </c>
      <c r="C68" s="26" t="s">
        <v>273</v>
      </c>
      <c r="D68" s="26" t="s">
        <v>41</v>
      </c>
      <c r="E68" s="26">
        <v>3.6</v>
      </c>
      <c r="F68" s="26">
        <v>250</v>
      </c>
      <c r="G68" s="26">
        <v>250</v>
      </c>
      <c r="H68" s="26">
        <v>250</v>
      </c>
      <c r="I68" s="15">
        <f t="shared" si="0"/>
        <v>5000</v>
      </c>
    </row>
    <row r="69" ht="35" customHeight="1" spans="1:9">
      <c r="A69" s="8">
        <v>65</v>
      </c>
      <c r="B69" s="26" t="s">
        <v>280</v>
      </c>
      <c r="C69" s="26" t="s">
        <v>273</v>
      </c>
      <c r="D69" s="26" t="s">
        <v>41</v>
      </c>
      <c r="E69" s="26">
        <v>5.55</v>
      </c>
      <c r="F69" s="26">
        <v>460</v>
      </c>
      <c r="G69" s="26">
        <v>460</v>
      </c>
      <c r="H69" s="26">
        <v>460</v>
      </c>
      <c r="I69" s="15">
        <f t="shared" ref="I69:I132" si="1">H69*20</f>
        <v>9200</v>
      </c>
    </row>
    <row r="70" ht="35" customHeight="1" spans="1:9">
      <c r="A70" s="8">
        <v>66</v>
      </c>
      <c r="B70" s="26" t="s">
        <v>281</v>
      </c>
      <c r="C70" s="26" t="s">
        <v>273</v>
      </c>
      <c r="D70" s="26" t="s">
        <v>41</v>
      </c>
      <c r="E70" s="26">
        <v>1.87</v>
      </c>
      <c r="F70" s="26">
        <v>150</v>
      </c>
      <c r="G70" s="26">
        <v>150</v>
      </c>
      <c r="H70" s="26">
        <v>150</v>
      </c>
      <c r="I70" s="15">
        <f t="shared" si="1"/>
        <v>3000</v>
      </c>
    </row>
    <row r="71" ht="35" customHeight="1" spans="1:9">
      <c r="A71" s="8">
        <v>67</v>
      </c>
      <c r="B71" s="26" t="s">
        <v>282</v>
      </c>
      <c r="C71" s="26" t="s">
        <v>273</v>
      </c>
      <c r="D71" s="26" t="s">
        <v>41</v>
      </c>
      <c r="E71" s="26">
        <v>0.5</v>
      </c>
      <c r="F71" s="26">
        <v>30</v>
      </c>
      <c r="G71" s="26">
        <v>30</v>
      </c>
      <c r="H71" s="26">
        <v>30</v>
      </c>
      <c r="I71" s="15">
        <f t="shared" si="1"/>
        <v>600</v>
      </c>
    </row>
    <row r="72" ht="35" customHeight="1" spans="1:9">
      <c r="A72" s="8">
        <v>68</v>
      </c>
      <c r="B72" s="26" t="s">
        <v>283</v>
      </c>
      <c r="C72" s="26" t="s">
        <v>273</v>
      </c>
      <c r="D72" s="26" t="s">
        <v>41</v>
      </c>
      <c r="E72" s="26">
        <v>0.6</v>
      </c>
      <c r="F72" s="26">
        <v>50</v>
      </c>
      <c r="G72" s="26">
        <v>50</v>
      </c>
      <c r="H72" s="26">
        <v>50</v>
      </c>
      <c r="I72" s="15">
        <f t="shared" si="1"/>
        <v>1000</v>
      </c>
    </row>
    <row r="73" ht="35" customHeight="1" spans="1:9">
      <c r="A73" s="8">
        <v>69</v>
      </c>
      <c r="B73" s="26" t="s">
        <v>284</v>
      </c>
      <c r="C73" s="26" t="s">
        <v>273</v>
      </c>
      <c r="D73" s="26" t="s">
        <v>41</v>
      </c>
      <c r="E73" s="26">
        <v>0.4</v>
      </c>
      <c r="F73" s="26">
        <v>30</v>
      </c>
      <c r="G73" s="26">
        <v>30</v>
      </c>
      <c r="H73" s="26">
        <v>30</v>
      </c>
      <c r="I73" s="15">
        <f t="shared" si="1"/>
        <v>600</v>
      </c>
    </row>
    <row r="74" ht="35" customHeight="1" spans="1:9">
      <c r="A74" s="8">
        <v>70</v>
      </c>
      <c r="B74" s="26" t="s">
        <v>285</v>
      </c>
      <c r="C74" s="26" t="s">
        <v>273</v>
      </c>
      <c r="D74" s="26" t="s">
        <v>41</v>
      </c>
      <c r="E74" s="26">
        <v>1.5</v>
      </c>
      <c r="F74" s="26">
        <v>150</v>
      </c>
      <c r="G74" s="26">
        <v>150</v>
      </c>
      <c r="H74" s="26">
        <v>150</v>
      </c>
      <c r="I74" s="15">
        <f t="shared" si="1"/>
        <v>3000</v>
      </c>
    </row>
    <row r="75" ht="35" customHeight="1" spans="1:9">
      <c r="A75" s="8">
        <v>71</v>
      </c>
      <c r="B75" s="26" t="s">
        <v>286</v>
      </c>
      <c r="C75" s="26" t="s">
        <v>273</v>
      </c>
      <c r="D75" s="26" t="s">
        <v>41</v>
      </c>
      <c r="E75" s="26">
        <v>2.8</v>
      </c>
      <c r="F75" s="26">
        <v>223</v>
      </c>
      <c r="G75" s="26">
        <v>223</v>
      </c>
      <c r="H75" s="26">
        <v>223</v>
      </c>
      <c r="I75" s="15">
        <f t="shared" si="1"/>
        <v>4460</v>
      </c>
    </row>
    <row r="76" ht="35" customHeight="1" spans="1:9">
      <c r="A76" s="8">
        <v>72</v>
      </c>
      <c r="B76" s="26" t="s">
        <v>287</v>
      </c>
      <c r="C76" s="26" t="s">
        <v>273</v>
      </c>
      <c r="D76" s="26" t="s">
        <v>41</v>
      </c>
      <c r="E76" s="26">
        <v>0.6</v>
      </c>
      <c r="F76" s="26">
        <v>48</v>
      </c>
      <c r="G76" s="26">
        <v>48</v>
      </c>
      <c r="H76" s="26">
        <v>48</v>
      </c>
      <c r="I76" s="15">
        <f t="shared" si="1"/>
        <v>960</v>
      </c>
    </row>
    <row r="77" ht="35" customHeight="1" spans="1:9">
      <c r="A77" s="8">
        <v>73</v>
      </c>
      <c r="B77" s="26" t="s">
        <v>288</v>
      </c>
      <c r="C77" s="26" t="s">
        <v>273</v>
      </c>
      <c r="D77" s="26" t="s">
        <v>41</v>
      </c>
      <c r="E77" s="26">
        <v>2</v>
      </c>
      <c r="F77" s="26">
        <v>185</v>
      </c>
      <c r="G77" s="26">
        <v>185</v>
      </c>
      <c r="H77" s="26">
        <v>185</v>
      </c>
      <c r="I77" s="15">
        <f t="shared" si="1"/>
        <v>3700</v>
      </c>
    </row>
    <row r="78" ht="35" customHeight="1" spans="1:9">
      <c r="A78" s="8">
        <v>74</v>
      </c>
      <c r="B78" s="26" t="s">
        <v>289</v>
      </c>
      <c r="C78" s="26" t="s">
        <v>273</v>
      </c>
      <c r="D78" s="26" t="s">
        <v>41</v>
      </c>
      <c r="E78" s="26">
        <v>1.2</v>
      </c>
      <c r="F78" s="26">
        <v>80</v>
      </c>
      <c r="G78" s="26">
        <v>80</v>
      </c>
      <c r="H78" s="26">
        <v>80</v>
      </c>
      <c r="I78" s="15">
        <f t="shared" si="1"/>
        <v>1600</v>
      </c>
    </row>
    <row r="79" ht="35" customHeight="1" spans="1:9">
      <c r="A79" s="8">
        <v>75</v>
      </c>
      <c r="B79" s="26" t="s">
        <v>290</v>
      </c>
      <c r="C79" s="26" t="s">
        <v>273</v>
      </c>
      <c r="D79" s="26" t="s">
        <v>41</v>
      </c>
      <c r="E79" s="26">
        <v>0.25</v>
      </c>
      <c r="F79" s="26">
        <v>18</v>
      </c>
      <c r="G79" s="26">
        <v>18</v>
      </c>
      <c r="H79" s="26">
        <v>18</v>
      </c>
      <c r="I79" s="15">
        <f t="shared" si="1"/>
        <v>360</v>
      </c>
    </row>
    <row r="80" ht="35" customHeight="1" spans="1:9">
      <c r="A80" s="8">
        <v>76</v>
      </c>
      <c r="B80" s="26" t="s">
        <v>291</v>
      </c>
      <c r="C80" s="26" t="s">
        <v>273</v>
      </c>
      <c r="D80" s="26" t="s">
        <v>41</v>
      </c>
      <c r="E80" s="26">
        <v>4</v>
      </c>
      <c r="F80" s="26">
        <v>300</v>
      </c>
      <c r="G80" s="26">
        <v>300</v>
      </c>
      <c r="H80" s="26">
        <v>300</v>
      </c>
      <c r="I80" s="15">
        <f t="shared" si="1"/>
        <v>6000</v>
      </c>
    </row>
    <row r="81" ht="35" customHeight="1" spans="1:9">
      <c r="A81" s="8">
        <v>77</v>
      </c>
      <c r="B81" s="26" t="s">
        <v>292</v>
      </c>
      <c r="C81" s="26" t="s">
        <v>273</v>
      </c>
      <c r="D81" s="26" t="s">
        <v>37</v>
      </c>
      <c r="E81" s="26">
        <v>0.45</v>
      </c>
      <c r="F81" s="26">
        <v>38</v>
      </c>
      <c r="G81" s="26">
        <v>38</v>
      </c>
      <c r="H81" s="26">
        <v>38</v>
      </c>
      <c r="I81" s="15">
        <f t="shared" si="1"/>
        <v>760</v>
      </c>
    </row>
    <row r="82" ht="35" customHeight="1" spans="1:9">
      <c r="A82" s="8">
        <v>78</v>
      </c>
      <c r="B82" s="26" t="s">
        <v>293</v>
      </c>
      <c r="C82" s="26" t="s">
        <v>273</v>
      </c>
      <c r="D82" s="26" t="s">
        <v>41</v>
      </c>
      <c r="E82" s="26">
        <v>1.8</v>
      </c>
      <c r="F82" s="26">
        <v>142</v>
      </c>
      <c r="G82" s="26">
        <v>142</v>
      </c>
      <c r="H82" s="26">
        <v>142</v>
      </c>
      <c r="I82" s="15">
        <f t="shared" si="1"/>
        <v>2840</v>
      </c>
    </row>
    <row r="83" ht="35" customHeight="1" spans="1:9">
      <c r="A83" s="8">
        <v>79</v>
      </c>
      <c r="B83" s="26" t="s">
        <v>294</v>
      </c>
      <c r="C83" s="26" t="s">
        <v>273</v>
      </c>
      <c r="D83" s="26" t="s">
        <v>37</v>
      </c>
      <c r="E83" s="26">
        <v>0.7</v>
      </c>
      <c r="F83" s="26">
        <v>53</v>
      </c>
      <c r="G83" s="26">
        <v>53</v>
      </c>
      <c r="H83" s="26">
        <v>53</v>
      </c>
      <c r="I83" s="15">
        <f t="shared" si="1"/>
        <v>1060</v>
      </c>
    </row>
    <row r="84" ht="35" customHeight="1" spans="1:9">
      <c r="A84" s="8">
        <v>80</v>
      </c>
      <c r="B84" s="26" t="s">
        <v>295</v>
      </c>
      <c r="C84" s="26" t="s">
        <v>273</v>
      </c>
      <c r="D84" s="26" t="s">
        <v>41</v>
      </c>
      <c r="E84" s="26">
        <v>0.8</v>
      </c>
      <c r="F84" s="26">
        <v>65</v>
      </c>
      <c r="G84" s="26">
        <v>65</v>
      </c>
      <c r="H84" s="26">
        <v>65</v>
      </c>
      <c r="I84" s="15">
        <f t="shared" si="1"/>
        <v>1300</v>
      </c>
    </row>
    <row r="85" ht="35" customHeight="1" spans="1:9">
      <c r="A85" s="8">
        <v>81</v>
      </c>
      <c r="B85" s="26" t="s">
        <v>296</v>
      </c>
      <c r="C85" s="26" t="s">
        <v>273</v>
      </c>
      <c r="D85" s="26" t="s">
        <v>41</v>
      </c>
      <c r="E85" s="26">
        <v>0.8</v>
      </c>
      <c r="F85" s="26">
        <v>58</v>
      </c>
      <c r="G85" s="26">
        <v>58</v>
      </c>
      <c r="H85" s="26">
        <v>58</v>
      </c>
      <c r="I85" s="15">
        <f t="shared" si="1"/>
        <v>1160</v>
      </c>
    </row>
    <row r="86" ht="35" customHeight="1" spans="1:9">
      <c r="A86" s="8">
        <v>82</v>
      </c>
      <c r="B86" s="26" t="s">
        <v>297</v>
      </c>
      <c r="C86" s="26" t="s">
        <v>273</v>
      </c>
      <c r="D86" s="26" t="s">
        <v>41</v>
      </c>
      <c r="E86" s="26">
        <v>1.2</v>
      </c>
      <c r="F86" s="26">
        <v>93</v>
      </c>
      <c r="G86" s="26">
        <v>93</v>
      </c>
      <c r="H86" s="26">
        <v>93</v>
      </c>
      <c r="I86" s="15">
        <f t="shared" si="1"/>
        <v>1860</v>
      </c>
    </row>
    <row r="87" ht="35" customHeight="1" spans="1:9">
      <c r="A87" s="8">
        <v>83</v>
      </c>
      <c r="B87" s="26" t="s">
        <v>298</v>
      </c>
      <c r="C87" s="26" t="s">
        <v>273</v>
      </c>
      <c r="D87" s="26" t="s">
        <v>41</v>
      </c>
      <c r="E87" s="26">
        <v>0.2</v>
      </c>
      <c r="F87" s="26">
        <v>15</v>
      </c>
      <c r="G87" s="26">
        <v>15</v>
      </c>
      <c r="H87" s="26">
        <v>15</v>
      </c>
      <c r="I87" s="15">
        <f t="shared" si="1"/>
        <v>300</v>
      </c>
    </row>
    <row r="88" ht="35" customHeight="1" spans="1:9">
      <c r="A88" s="8">
        <v>84</v>
      </c>
      <c r="B88" s="26" t="s">
        <v>299</v>
      </c>
      <c r="C88" s="26" t="s">
        <v>273</v>
      </c>
      <c r="D88" s="26" t="s">
        <v>41</v>
      </c>
      <c r="E88" s="26">
        <v>0.3</v>
      </c>
      <c r="F88" s="26">
        <v>23</v>
      </c>
      <c r="G88" s="26">
        <v>23</v>
      </c>
      <c r="H88" s="26">
        <v>23</v>
      </c>
      <c r="I88" s="15">
        <f t="shared" si="1"/>
        <v>460</v>
      </c>
    </row>
    <row r="89" ht="35" customHeight="1" spans="1:9">
      <c r="A89" s="8">
        <v>85</v>
      </c>
      <c r="B89" s="26" t="s">
        <v>300</v>
      </c>
      <c r="C89" s="26" t="s">
        <v>273</v>
      </c>
      <c r="D89" s="26" t="s">
        <v>37</v>
      </c>
      <c r="E89" s="26">
        <v>1.1</v>
      </c>
      <c r="F89" s="26">
        <v>85</v>
      </c>
      <c r="G89" s="26">
        <v>85</v>
      </c>
      <c r="H89" s="26">
        <v>85</v>
      </c>
      <c r="I89" s="15">
        <f t="shared" si="1"/>
        <v>1700</v>
      </c>
    </row>
    <row r="90" ht="35" customHeight="1" spans="1:9">
      <c r="A90" s="8">
        <v>86</v>
      </c>
      <c r="B90" s="26" t="s">
        <v>301</v>
      </c>
      <c r="C90" s="26" t="s">
        <v>273</v>
      </c>
      <c r="D90" s="26" t="s">
        <v>41</v>
      </c>
      <c r="E90" s="26">
        <v>1.5</v>
      </c>
      <c r="F90" s="26">
        <v>125</v>
      </c>
      <c r="G90" s="26">
        <v>125</v>
      </c>
      <c r="H90" s="26">
        <v>125</v>
      </c>
      <c r="I90" s="15">
        <f t="shared" si="1"/>
        <v>2500</v>
      </c>
    </row>
    <row r="91" ht="35" customHeight="1" spans="1:9">
      <c r="A91" s="8">
        <v>87</v>
      </c>
      <c r="B91" s="26" t="s">
        <v>302</v>
      </c>
      <c r="C91" s="26" t="s">
        <v>273</v>
      </c>
      <c r="D91" s="26" t="s">
        <v>41</v>
      </c>
      <c r="E91" s="26">
        <v>1.6</v>
      </c>
      <c r="F91" s="26">
        <v>145</v>
      </c>
      <c r="G91" s="26">
        <v>145</v>
      </c>
      <c r="H91" s="26">
        <v>145</v>
      </c>
      <c r="I91" s="15">
        <f t="shared" si="1"/>
        <v>2900</v>
      </c>
    </row>
    <row r="92" ht="35" customHeight="1" spans="1:9">
      <c r="A92" s="8">
        <v>88</v>
      </c>
      <c r="B92" s="26" t="s">
        <v>303</v>
      </c>
      <c r="C92" s="26" t="s">
        <v>273</v>
      </c>
      <c r="D92" s="26" t="s">
        <v>41</v>
      </c>
      <c r="E92" s="26">
        <v>1.8</v>
      </c>
      <c r="F92" s="26">
        <v>140</v>
      </c>
      <c r="G92" s="26">
        <v>140</v>
      </c>
      <c r="H92" s="26">
        <v>140</v>
      </c>
      <c r="I92" s="15">
        <f t="shared" si="1"/>
        <v>2800</v>
      </c>
    </row>
    <row r="93" ht="35" customHeight="1" spans="1:9">
      <c r="A93" s="8">
        <v>89</v>
      </c>
      <c r="B93" s="26" t="s">
        <v>304</v>
      </c>
      <c r="C93" s="26" t="s">
        <v>273</v>
      </c>
      <c r="D93" s="26" t="s">
        <v>41</v>
      </c>
      <c r="E93" s="26">
        <v>0.6</v>
      </c>
      <c r="F93" s="26">
        <v>45</v>
      </c>
      <c r="G93" s="26">
        <v>45</v>
      </c>
      <c r="H93" s="26">
        <v>45</v>
      </c>
      <c r="I93" s="15">
        <f t="shared" si="1"/>
        <v>900</v>
      </c>
    </row>
    <row r="94" ht="35" customHeight="1" spans="1:9">
      <c r="A94" s="8">
        <v>90</v>
      </c>
      <c r="B94" s="26" t="s">
        <v>305</v>
      </c>
      <c r="C94" s="26" t="s">
        <v>273</v>
      </c>
      <c r="D94" s="26" t="s">
        <v>37</v>
      </c>
      <c r="E94" s="26">
        <v>2.5</v>
      </c>
      <c r="F94" s="26">
        <v>160</v>
      </c>
      <c r="G94" s="26">
        <v>160</v>
      </c>
      <c r="H94" s="26">
        <v>160</v>
      </c>
      <c r="I94" s="15">
        <f t="shared" si="1"/>
        <v>3200</v>
      </c>
    </row>
    <row r="95" ht="35" customHeight="1" spans="1:9">
      <c r="A95" s="8">
        <v>91</v>
      </c>
      <c r="B95" s="26" t="s">
        <v>306</v>
      </c>
      <c r="C95" s="26" t="s">
        <v>273</v>
      </c>
      <c r="D95" s="26" t="s">
        <v>37</v>
      </c>
      <c r="E95" s="26">
        <v>0.8</v>
      </c>
      <c r="F95" s="26">
        <v>60</v>
      </c>
      <c r="G95" s="26">
        <v>60</v>
      </c>
      <c r="H95" s="26">
        <v>60</v>
      </c>
      <c r="I95" s="15">
        <f t="shared" si="1"/>
        <v>1200</v>
      </c>
    </row>
    <row r="96" ht="35" customHeight="1" spans="1:9">
      <c r="A96" s="8">
        <v>92</v>
      </c>
      <c r="B96" s="26" t="s">
        <v>307</v>
      </c>
      <c r="C96" s="26" t="s">
        <v>273</v>
      </c>
      <c r="D96" s="26" t="s">
        <v>41</v>
      </c>
      <c r="E96" s="26">
        <v>0.8</v>
      </c>
      <c r="F96" s="26">
        <v>60</v>
      </c>
      <c r="G96" s="26">
        <v>60</v>
      </c>
      <c r="H96" s="26">
        <v>60</v>
      </c>
      <c r="I96" s="15">
        <f t="shared" si="1"/>
        <v>1200</v>
      </c>
    </row>
    <row r="97" ht="35" customHeight="1" spans="1:9">
      <c r="A97" s="8">
        <v>93</v>
      </c>
      <c r="B97" s="26" t="s">
        <v>308</v>
      </c>
      <c r="C97" s="26" t="s">
        <v>273</v>
      </c>
      <c r="D97" s="26" t="s">
        <v>37</v>
      </c>
      <c r="E97" s="26">
        <v>3</v>
      </c>
      <c r="F97" s="26">
        <v>250</v>
      </c>
      <c r="G97" s="26">
        <v>250</v>
      </c>
      <c r="H97" s="26">
        <v>250</v>
      </c>
      <c r="I97" s="15">
        <f t="shared" si="1"/>
        <v>5000</v>
      </c>
    </row>
    <row r="98" ht="35" customHeight="1" spans="1:9">
      <c r="A98" s="8">
        <v>94</v>
      </c>
      <c r="B98" s="26" t="s">
        <v>309</v>
      </c>
      <c r="C98" s="26" t="s">
        <v>273</v>
      </c>
      <c r="D98" s="26" t="s">
        <v>37</v>
      </c>
      <c r="E98" s="26">
        <v>3.4</v>
      </c>
      <c r="F98" s="26">
        <v>305</v>
      </c>
      <c r="G98" s="26">
        <v>305</v>
      </c>
      <c r="H98" s="26">
        <v>285</v>
      </c>
      <c r="I98" s="15">
        <f t="shared" si="1"/>
        <v>5700</v>
      </c>
    </row>
    <row r="99" ht="35" customHeight="1" spans="1:9">
      <c r="A99" s="8">
        <v>95</v>
      </c>
      <c r="B99" s="26" t="s">
        <v>310</v>
      </c>
      <c r="C99" s="26" t="s">
        <v>273</v>
      </c>
      <c r="D99" s="26" t="s">
        <v>41</v>
      </c>
      <c r="E99" s="26">
        <v>0.5</v>
      </c>
      <c r="F99" s="26">
        <v>30</v>
      </c>
      <c r="G99" s="26">
        <v>30</v>
      </c>
      <c r="H99" s="26">
        <v>30</v>
      </c>
      <c r="I99" s="15">
        <f t="shared" si="1"/>
        <v>600</v>
      </c>
    </row>
    <row r="100" ht="35" customHeight="1" spans="1:9">
      <c r="A100" s="8">
        <v>96</v>
      </c>
      <c r="B100" s="26" t="s">
        <v>311</v>
      </c>
      <c r="C100" s="26" t="s">
        <v>273</v>
      </c>
      <c r="D100" s="26" t="s">
        <v>41</v>
      </c>
      <c r="E100" s="26">
        <v>0.2</v>
      </c>
      <c r="F100" s="26">
        <v>13</v>
      </c>
      <c r="G100" s="26">
        <v>13</v>
      </c>
      <c r="H100" s="26">
        <v>13</v>
      </c>
      <c r="I100" s="15">
        <f t="shared" si="1"/>
        <v>260</v>
      </c>
    </row>
    <row r="101" ht="35" customHeight="1" spans="1:9">
      <c r="A101" s="8">
        <v>97</v>
      </c>
      <c r="B101" s="26" t="s">
        <v>312</v>
      </c>
      <c r="C101" s="26" t="s">
        <v>273</v>
      </c>
      <c r="D101" s="26" t="s">
        <v>41</v>
      </c>
      <c r="E101" s="26">
        <v>0.55</v>
      </c>
      <c r="F101" s="26">
        <v>42</v>
      </c>
      <c r="G101" s="26">
        <v>42</v>
      </c>
      <c r="H101" s="26">
        <v>42</v>
      </c>
      <c r="I101" s="15">
        <f t="shared" si="1"/>
        <v>840</v>
      </c>
    </row>
    <row r="102" ht="35" customHeight="1" spans="1:9">
      <c r="A102" s="8">
        <v>98</v>
      </c>
      <c r="B102" s="26" t="s">
        <v>313</v>
      </c>
      <c r="C102" s="26" t="s">
        <v>273</v>
      </c>
      <c r="D102" s="26" t="s">
        <v>37</v>
      </c>
      <c r="E102" s="26">
        <v>1.2</v>
      </c>
      <c r="F102" s="26">
        <v>97</v>
      </c>
      <c r="G102" s="26">
        <v>97</v>
      </c>
      <c r="H102" s="26">
        <v>97</v>
      </c>
      <c r="I102" s="15">
        <f t="shared" si="1"/>
        <v>1940</v>
      </c>
    </row>
    <row r="103" ht="35" customHeight="1" spans="1:9">
      <c r="A103" s="8">
        <v>99</v>
      </c>
      <c r="B103" s="26" t="s">
        <v>314</v>
      </c>
      <c r="C103" s="26" t="s">
        <v>273</v>
      </c>
      <c r="D103" s="26" t="s">
        <v>41</v>
      </c>
      <c r="E103" s="26">
        <v>0.25</v>
      </c>
      <c r="F103" s="26">
        <v>20</v>
      </c>
      <c r="G103" s="26">
        <v>20</v>
      </c>
      <c r="H103" s="26">
        <v>20</v>
      </c>
      <c r="I103" s="15">
        <f t="shared" si="1"/>
        <v>400</v>
      </c>
    </row>
    <row r="104" ht="35" customHeight="1" spans="1:9">
      <c r="A104" s="8">
        <v>100</v>
      </c>
      <c r="B104" s="26" t="s">
        <v>315</v>
      </c>
      <c r="C104" s="26" t="s">
        <v>273</v>
      </c>
      <c r="D104" s="26" t="s">
        <v>41</v>
      </c>
      <c r="E104" s="26">
        <v>13</v>
      </c>
      <c r="F104" s="26">
        <v>1003</v>
      </c>
      <c r="G104" s="26">
        <v>1003</v>
      </c>
      <c r="H104" s="26">
        <v>1003</v>
      </c>
      <c r="I104" s="15">
        <f t="shared" si="1"/>
        <v>20060</v>
      </c>
    </row>
    <row r="105" ht="35" customHeight="1" spans="1:9">
      <c r="A105" s="8">
        <v>101</v>
      </c>
      <c r="B105" s="26" t="s">
        <v>316</v>
      </c>
      <c r="C105" s="26" t="s">
        <v>273</v>
      </c>
      <c r="D105" s="26" t="s">
        <v>37</v>
      </c>
      <c r="E105" s="26">
        <v>0.3</v>
      </c>
      <c r="F105" s="26">
        <v>23</v>
      </c>
      <c r="G105" s="26">
        <v>23</v>
      </c>
      <c r="H105" s="26">
        <v>23</v>
      </c>
      <c r="I105" s="15">
        <f t="shared" si="1"/>
        <v>460</v>
      </c>
    </row>
    <row r="106" ht="35" customHeight="1" spans="1:9">
      <c r="A106" s="8">
        <v>102</v>
      </c>
      <c r="B106" s="26" t="s">
        <v>317</v>
      </c>
      <c r="C106" s="26" t="s">
        <v>273</v>
      </c>
      <c r="D106" s="26" t="s">
        <v>41</v>
      </c>
      <c r="E106" s="26">
        <v>0.66</v>
      </c>
      <c r="F106" s="26">
        <v>48</v>
      </c>
      <c r="G106" s="26">
        <v>48</v>
      </c>
      <c r="H106" s="26">
        <v>48</v>
      </c>
      <c r="I106" s="15">
        <f t="shared" si="1"/>
        <v>960</v>
      </c>
    </row>
    <row r="107" ht="35" customHeight="1" spans="1:9">
      <c r="A107" s="8">
        <v>103</v>
      </c>
      <c r="B107" s="26" t="s">
        <v>318</v>
      </c>
      <c r="C107" s="26" t="s">
        <v>273</v>
      </c>
      <c r="D107" s="26" t="s">
        <v>41</v>
      </c>
      <c r="E107" s="26">
        <v>0.2</v>
      </c>
      <c r="F107" s="26">
        <v>12</v>
      </c>
      <c r="G107" s="26">
        <v>12</v>
      </c>
      <c r="H107" s="26">
        <v>12</v>
      </c>
      <c r="I107" s="15">
        <f t="shared" si="1"/>
        <v>240</v>
      </c>
    </row>
    <row r="108" ht="35" customHeight="1" spans="1:9">
      <c r="A108" s="8">
        <v>104</v>
      </c>
      <c r="B108" s="26" t="s">
        <v>319</v>
      </c>
      <c r="C108" s="26" t="s">
        <v>273</v>
      </c>
      <c r="D108" s="26" t="s">
        <v>41</v>
      </c>
      <c r="E108" s="26">
        <v>0.3</v>
      </c>
      <c r="F108" s="26">
        <v>25</v>
      </c>
      <c r="G108" s="26">
        <v>25</v>
      </c>
      <c r="H108" s="26">
        <v>25</v>
      </c>
      <c r="I108" s="15">
        <f t="shared" si="1"/>
        <v>500</v>
      </c>
    </row>
    <row r="109" ht="35" customHeight="1" spans="1:9">
      <c r="A109" s="8">
        <v>105</v>
      </c>
      <c r="B109" s="26" t="s">
        <v>320</v>
      </c>
      <c r="C109" s="26" t="s">
        <v>273</v>
      </c>
      <c r="D109" s="26" t="s">
        <v>41</v>
      </c>
      <c r="E109" s="26">
        <v>1.2</v>
      </c>
      <c r="F109" s="26">
        <v>98</v>
      </c>
      <c r="G109" s="26">
        <v>98</v>
      </c>
      <c r="H109" s="26">
        <v>98</v>
      </c>
      <c r="I109" s="15">
        <f t="shared" si="1"/>
        <v>1960</v>
      </c>
    </row>
    <row r="110" ht="35" customHeight="1" spans="1:9">
      <c r="A110" s="8">
        <v>106</v>
      </c>
      <c r="B110" s="26" t="s">
        <v>321</v>
      </c>
      <c r="C110" s="26" t="s">
        <v>273</v>
      </c>
      <c r="D110" s="26" t="s">
        <v>41</v>
      </c>
      <c r="E110" s="26">
        <v>0.7</v>
      </c>
      <c r="F110" s="26">
        <v>60</v>
      </c>
      <c r="G110" s="26">
        <v>60</v>
      </c>
      <c r="H110" s="26">
        <v>60</v>
      </c>
      <c r="I110" s="15">
        <f t="shared" si="1"/>
        <v>1200</v>
      </c>
    </row>
    <row r="111" ht="35" customHeight="1" spans="1:9">
      <c r="A111" s="8">
        <v>107</v>
      </c>
      <c r="B111" s="26" t="s">
        <v>322</v>
      </c>
      <c r="C111" s="26" t="s">
        <v>273</v>
      </c>
      <c r="D111" s="26" t="s">
        <v>41</v>
      </c>
      <c r="E111" s="26">
        <v>0.4</v>
      </c>
      <c r="F111" s="26">
        <v>32</v>
      </c>
      <c r="G111" s="26">
        <v>32</v>
      </c>
      <c r="H111" s="26">
        <v>32</v>
      </c>
      <c r="I111" s="15">
        <f t="shared" si="1"/>
        <v>640</v>
      </c>
    </row>
    <row r="112" ht="35" customHeight="1" spans="1:9">
      <c r="A112" s="8">
        <v>108</v>
      </c>
      <c r="B112" s="26" t="s">
        <v>323</v>
      </c>
      <c r="C112" s="26" t="s">
        <v>273</v>
      </c>
      <c r="D112" s="26" t="s">
        <v>41</v>
      </c>
      <c r="E112" s="26">
        <v>0.9</v>
      </c>
      <c r="F112" s="26">
        <v>80</v>
      </c>
      <c r="G112" s="26">
        <v>80</v>
      </c>
      <c r="H112" s="26">
        <v>80</v>
      </c>
      <c r="I112" s="15">
        <f t="shared" si="1"/>
        <v>1600</v>
      </c>
    </row>
    <row r="113" ht="35" customHeight="1" spans="1:9">
      <c r="A113" s="8">
        <v>109</v>
      </c>
      <c r="B113" s="26" t="s">
        <v>324</v>
      </c>
      <c r="C113" s="26" t="s">
        <v>273</v>
      </c>
      <c r="D113" s="26" t="s">
        <v>37</v>
      </c>
      <c r="E113" s="26">
        <v>0.5</v>
      </c>
      <c r="F113" s="26">
        <v>40</v>
      </c>
      <c r="G113" s="26">
        <v>40</v>
      </c>
      <c r="H113" s="26">
        <v>40</v>
      </c>
      <c r="I113" s="15">
        <f t="shared" si="1"/>
        <v>800</v>
      </c>
    </row>
    <row r="114" ht="35" customHeight="1" spans="1:9">
      <c r="A114" s="8">
        <v>110</v>
      </c>
      <c r="B114" s="26" t="s">
        <v>325</v>
      </c>
      <c r="C114" s="26" t="s">
        <v>273</v>
      </c>
      <c r="D114" s="26" t="s">
        <v>41</v>
      </c>
      <c r="E114" s="26">
        <v>0.7</v>
      </c>
      <c r="F114" s="26">
        <v>55</v>
      </c>
      <c r="G114" s="26">
        <v>55</v>
      </c>
      <c r="H114" s="26">
        <v>55</v>
      </c>
      <c r="I114" s="15">
        <f t="shared" si="1"/>
        <v>1100</v>
      </c>
    </row>
    <row r="115" ht="35" customHeight="1" spans="1:9">
      <c r="A115" s="8">
        <v>111</v>
      </c>
      <c r="B115" s="26" t="s">
        <v>326</v>
      </c>
      <c r="C115" s="26" t="s">
        <v>273</v>
      </c>
      <c r="D115" s="26" t="s">
        <v>41</v>
      </c>
      <c r="E115" s="26">
        <v>2.66</v>
      </c>
      <c r="F115" s="26">
        <v>213</v>
      </c>
      <c r="G115" s="26">
        <v>213</v>
      </c>
      <c r="H115" s="26">
        <v>213</v>
      </c>
      <c r="I115" s="15">
        <f t="shared" si="1"/>
        <v>4260</v>
      </c>
    </row>
    <row r="116" ht="35" customHeight="1" spans="1:9">
      <c r="A116" s="8">
        <v>112</v>
      </c>
      <c r="B116" s="26" t="s">
        <v>327</v>
      </c>
      <c r="C116" s="26" t="s">
        <v>273</v>
      </c>
      <c r="D116" s="26" t="s">
        <v>37</v>
      </c>
      <c r="E116" s="26">
        <v>1.4</v>
      </c>
      <c r="F116" s="26">
        <v>110</v>
      </c>
      <c r="G116" s="26">
        <v>110</v>
      </c>
      <c r="H116" s="26">
        <v>110</v>
      </c>
      <c r="I116" s="15">
        <f t="shared" si="1"/>
        <v>2200</v>
      </c>
    </row>
    <row r="117" ht="35" customHeight="1" spans="1:9">
      <c r="A117" s="8">
        <v>113</v>
      </c>
      <c r="B117" s="26" t="s">
        <v>328</v>
      </c>
      <c r="C117" s="26" t="s">
        <v>273</v>
      </c>
      <c r="D117" s="26" t="s">
        <v>41</v>
      </c>
      <c r="E117" s="26">
        <v>0.5</v>
      </c>
      <c r="F117" s="26">
        <v>35</v>
      </c>
      <c r="G117" s="26">
        <v>35</v>
      </c>
      <c r="H117" s="26">
        <v>35</v>
      </c>
      <c r="I117" s="15">
        <f t="shared" si="1"/>
        <v>700</v>
      </c>
    </row>
    <row r="118" ht="35" customHeight="1" spans="1:9">
      <c r="A118" s="8">
        <v>114</v>
      </c>
      <c r="B118" s="26" t="s">
        <v>329</v>
      </c>
      <c r="C118" s="26" t="s">
        <v>273</v>
      </c>
      <c r="D118" s="26" t="s">
        <v>41</v>
      </c>
      <c r="E118" s="26">
        <v>0.7</v>
      </c>
      <c r="F118" s="26">
        <v>56</v>
      </c>
      <c r="G118" s="26">
        <v>56</v>
      </c>
      <c r="H118" s="26">
        <v>56</v>
      </c>
      <c r="I118" s="15">
        <f t="shared" si="1"/>
        <v>1120</v>
      </c>
    </row>
    <row r="119" ht="35" customHeight="1" spans="1:9">
      <c r="A119" s="8">
        <v>115</v>
      </c>
      <c r="B119" s="26" t="s">
        <v>330</v>
      </c>
      <c r="C119" s="26" t="s">
        <v>273</v>
      </c>
      <c r="D119" s="26" t="s">
        <v>41</v>
      </c>
      <c r="E119" s="26">
        <v>0.5</v>
      </c>
      <c r="F119" s="26">
        <v>42</v>
      </c>
      <c r="G119" s="26">
        <v>42</v>
      </c>
      <c r="H119" s="26">
        <v>42</v>
      </c>
      <c r="I119" s="15">
        <f t="shared" si="1"/>
        <v>840</v>
      </c>
    </row>
    <row r="120" ht="35" customHeight="1" spans="1:9">
      <c r="A120" s="8">
        <v>116</v>
      </c>
      <c r="B120" s="26" t="s">
        <v>331</v>
      </c>
      <c r="C120" s="26" t="s">
        <v>332</v>
      </c>
      <c r="D120" s="26" t="s">
        <v>41</v>
      </c>
      <c r="E120" s="26">
        <v>0.4</v>
      </c>
      <c r="F120" s="26">
        <v>32</v>
      </c>
      <c r="G120" s="26">
        <v>32</v>
      </c>
      <c r="H120" s="26">
        <v>32</v>
      </c>
      <c r="I120" s="15">
        <f t="shared" si="1"/>
        <v>640</v>
      </c>
    </row>
    <row r="121" ht="35" customHeight="1" spans="1:9">
      <c r="A121" s="8">
        <v>117</v>
      </c>
      <c r="B121" s="26" t="s">
        <v>333</v>
      </c>
      <c r="C121" s="26" t="s">
        <v>332</v>
      </c>
      <c r="D121" s="26" t="s">
        <v>41</v>
      </c>
      <c r="E121" s="26">
        <v>1.5</v>
      </c>
      <c r="F121" s="26">
        <v>60</v>
      </c>
      <c r="G121" s="26">
        <v>55</v>
      </c>
      <c r="H121" s="26">
        <v>40</v>
      </c>
      <c r="I121" s="15">
        <f t="shared" si="1"/>
        <v>800</v>
      </c>
    </row>
    <row r="122" ht="35" customHeight="1" spans="1:9">
      <c r="A122" s="8">
        <v>118</v>
      </c>
      <c r="B122" s="26" t="s">
        <v>334</v>
      </c>
      <c r="C122" s="26" t="s">
        <v>332</v>
      </c>
      <c r="D122" s="26" t="s">
        <v>37</v>
      </c>
      <c r="E122" s="26">
        <v>0.8</v>
      </c>
      <c r="F122" s="26">
        <v>78</v>
      </c>
      <c r="G122" s="26">
        <v>78</v>
      </c>
      <c r="H122" s="26">
        <v>78</v>
      </c>
      <c r="I122" s="15">
        <f t="shared" si="1"/>
        <v>1560</v>
      </c>
    </row>
    <row r="123" ht="35" customHeight="1" spans="1:9">
      <c r="A123" s="8">
        <v>119</v>
      </c>
      <c r="B123" s="26" t="s">
        <v>335</v>
      </c>
      <c r="C123" s="26" t="s">
        <v>332</v>
      </c>
      <c r="D123" s="26" t="s">
        <v>41</v>
      </c>
      <c r="E123" s="26">
        <v>0.3</v>
      </c>
      <c r="F123" s="26">
        <v>25</v>
      </c>
      <c r="G123" s="26">
        <v>25</v>
      </c>
      <c r="H123" s="26">
        <v>25</v>
      </c>
      <c r="I123" s="15">
        <f t="shared" si="1"/>
        <v>500</v>
      </c>
    </row>
    <row r="124" ht="35" customHeight="1" spans="1:9">
      <c r="A124" s="8">
        <v>120</v>
      </c>
      <c r="B124" s="26" t="s">
        <v>336</v>
      </c>
      <c r="C124" s="26" t="s">
        <v>332</v>
      </c>
      <c r="D124" s="26" t="s">
        <v>41</v>
      </c>
      <c r="E124" s="26">
        <v>0.5</v>
      </c>
      <c r="F124" s="26">
        <v>50</v>
      </c>
      <c r="G124" s="26">
        <v>25</v>
      </c>
      <c r="H124" s="26">
        <v>25</v>
      </c>
      <c r="I124" s="15">
        <f t="shared" si="1"/>
        <v>500</v>
      </c>
    </row>
    <row r="125" ht="35" customHeight="1" spans="1:9">
      <c r="A125" s="8">
        <v>121</v>
      </c>
      <c r="B125" s="26" t="s">
        <v>337</v>
      </c>
      <c r="C125" s="26" t="s">
        <v>332</v>
      </c>
      <c r="D125" s="26" t="s">
        <v>41</v>
      </c>
      <c r="E125" s="26">
        <v>0.6</v>
      </c>
      <c r="F125" s="26">
        <v>49</v>
      </c>
      <c r="G125" s="26">
        <v>49</v>
      </c>
      <c r="H125" s="26">
        <v>49</v>
      </c>
      <c r="I125" s="15">
        <f t="shared" si="1"/>
        <v>980</v>
      </c>
    </row>
    <row r="126" ht="35" customHeight="1" spans="1:9">
      <c r="A126" s="8">
        <v>122</v>
      </c>
      <c r="B126" s="26" t="s">
        <v>338</v>
      </c>
      <c r="C126" s="26" t="s">
        <v>332</v>
      </c>
      <c r="D126" s="26" t="s">
        <v>41</v>
      </c>
      <c r="E126" s="26">
        <v>0.3</v>
      </c>
      <c r="F126" s="26">
        <v>20</v>
      </c>
      <c r="G126" s="26">
        <v>20</v>
      </c>
      <c r="H126" s="26">
        <v>20</v>
      </c>
      <c r="I126" s="15">
        <f t="shared" si="1"/>
        <v>400</v>
      </c>
    </row>
    <row r="127" ht="35" customHeight="1" spans="1:9">
      <c r="A127" s="8">
        <v>123</v>
      </c>
      <c r="B127" s="26" t="s">
        <v>339</v>
      </c>
      <c r="C127" s="26" t="s">
        <v>332</v>
      </c>
      <c r="D127" s="26" t="s">
        <v>41</v>
      </c>
      <c r="E127" s="26">
        <v>0.4</v>
      </c>
      <c r="F127" s="26">
        <v>34</v>
      </c>
      <c r="G127" s="26">
        <v>34</v>
      </c>
      <c r="H127" s="26">
        <v>34</v>
      </c>
      <c r="I127" s="15">
        <f t="shared" si="1"/>
        <v>680</v>
      </c>
    </row>
    <row r="128" ht="35" customHeight="1" spans="1:9">
      <c r="A128" s="8">
        <v>124</v>
      </c>
      <c r="B128" s="26" t="s">
        <v>340</v>
      </c>
      <c r="C128" s="26" t="s">
        <v>332</v>
      </c>
      <c r="D128" s="26" t="s">
        <v>37</v>
      </c>
      <c r="E128" s="26">
        <v>1.8</v>
      </c>
      <c r="F128" s="26">
        <v>190</v>
      </c>
      <c r="G128" s="26">
        <v>160</v>
      </c>
      <c r="H128" s="26">
        <v>160</v>
      </c>
      <c r="I128" s="15">
        <f t="shared" si="1"/>
        <v>3200</v>
      </c>
    </row>
    <row r="129" ht="35" customHeight="1" spans="1:9">
      <c r="A129" s="8">
        <v>125</v>
      </c>
      <c r="B129" s="26" t="s">
        <v>341</v>
      </c>
      <c r="C129" s="26" t="s">
        <v>332</v>
      </c>
      <c r="D129" s="26" t="s">
        <v>37</v>
      </c>
      <c r="E129" s="26">
        <v>0.4</v>
      </c>
      <c r="F129" s="26">
        <v>32</v>
      </c>
      <c r="G129" s="26">
        <v>32</v>
      </c>
      <c r="H129" s="26">
        <v>32</v>
      </c>
      <c r="I129" s="15">
        <f t="shared" si="1"/>
        <v>640</v>
      </c>
    </row>
    <row r="130" ht="35" customHeight="1" spans="1:9">
      <c r="A130" s="8">
        <v>126</v>
      </c>
      <c r="B130" s="26" t="s">
        <v>342</v>
      </c>
      <c r="C130" s="26" t="s">
        <v>332</v>
      </c>
      <c r="D130" s="26" t="s">
        <v>41</v>
      </c>
      <c r="E130" s="26">
        <v>0.4</v>
      </c>
      <c r="F130" s="26">
        <v>38</v>
      </c>
      <c r="G130" s="26">
        <v>38</v>
      </c>
      <c r="H130" s="26">
        <v>38</v>
      </c>
      <c r="I130" s="15">
        <f t="shared" si="1"/>
        <v>760</v>
      </c>
    </row>
    <row r="131" ht="27" customHeight="1" spans="1:9">
      <c r="A131" s="23">
        <v>127</v>
      </c>
      <c r="B131" s="28" t="s">
        <v>343</v>
      </c>
      <c r="C131" s="28" t="s">
        <v>332</v>
      </c>
      <c r="D131" s="26" t="s">
        <v>41</v>
      </c>
      <c r="E131" s="26">
        <v>0.5</v>
      </c>
      <c r="F131" s="26">
        <v>41</v>
      </c>
      <c r="G131" s="26">
        <v>41</v>
      </c>
      <c r="H131" s="26">
        <v>41</v>
      </c>
      <c r="I131" s="30">
        <v>3400</v>
      </c>
    </row>
    <row r="132" ht="27" customHeight="1" spans="1:9">
      <c r="A132" s="25"/>
      <c r="B132" s="29"/>
      <c r="C132" s="29"/>
      <c r="D132" s="26" t="s">
        <v>41</v>
      </c>
      <c r="E132" s="26">
        <v>1.65</v>
      </c>
      <c r="F132" s="26">
        <v>129</v>
      </c>
      <c r="G132" s="26">
        <v>129</v>
      </c>
      <c r="H132" s="26">
        <v>129</v>
      </c>
      <c r="I132" s="31"/>
    </row>
    <row r="133" ht="35" customHeight="1" spans="1:9">
      <c r="A133" s="8">
        <v>128</v>
      </c>
      <c r="B133" s="26" t="s">
        <v>344</v>
      </c>
      <c r="C133" s="26" t="s">
        <v>332</v>
      </c>
      <c r="D133" s="26" t="s">
        <v>41</v>
      </c>
      <c r="E133" s="26">
        <v>0.15</v>
      </c>
      <c r="F133" s="26">
        <v>12</v>
      </c>
      <c r="G133" s="26">
        <v>12</v>
      </c>
      <c r="H133" s="26">
        <v>12</v>
      </c>
      <c r="I133" s="15">
        <f t="shared" ref="I133:I196" si="2">H133*20</f>
        <v>240</v>
      </c>
    </row>
    <row r="134" ht="35" customHeight="1" spans="1:9">
      <c r="A134" s="8">
        <v>129</v>
      </c>
      <c r="B134" s="26" t="s">
        <v>345</v>
      </c>
      <c r="C134" s="26" t="s">
        <v>332</v>
      </c>
      <c r="D134" s="26" t="s">
        <v>41</v>
      </c>
      <c r="E134" s="26">
        <v>0.3</v>
      </c>
      <c r="F134" s="26">
        <v>20</v>
      </c>
      <c r="G134" s="26">
        <v>20</v>
      </c>
      <c r="H134" s="26">
        <v>20</v>
      </c>
      <c r="I134" s="15">
        <f t="shared" si="2"/>
        <v>400</v>
      </c>
    </row>
    <row r="135" ht="35" customHeight="1" spans="1:9">
      <c r="A135" s="8">
        <v>130</v>
      </c>
      <c r="B135" s="26" t="s">
        <v>346</v>
      </c>
      <c r="C135" s="26" t="s">
        <v>332</v>
      </c>
      <c r="D135" s="26" t="s">
        <v>41</v>
      </c>
      <c r="E135" s="26">
        <v>0.6</v>
      </c>
      <c r="F135" s="26">
        <v>50</v>
      </c>
      <c r="G135" s="26">
        <v>50</v>
      </c>
      <c r="H135" s="26">
        <v>30</v>
      </c>
      <c r="I135" s="15">
        <f t="shared" si="2"/>
        <v>600</v>
      </c>
    </row>
    <row r="136" ht="35" customHeight="1" spans="1:9">
      <c r="A136" s="8">
        <v>131</v>
      </c>
      <c r="B136" s="26" t="s">
        <v>347</v>
      </c>
      <c r="C136" s="26" t="s">
        <v>332</v>
      </c>
      <c r="D136" s="26" t="s">
        <v>41</v>
      </c>
      <c r="E136" s="26">
        <v>0.2</v>
      </c>
      <c r="F136" s="26">
        <v>17</v>
      </c>
      <c r="G136" s="26">
        <v>17</v>
      </c>
      <c r="H136" s="26">
        <v>17</v>
      </c>
      <c r="I136" s="15">
        <f t="shared" si="2"/>
        <v>340</v>
      </c>
    </row>
    <row r="137" ht="35" customHeight="1" spans="1:9">
      <c r="A137" s="8">
        <v>132</v>
      </c>
      <c r="B137" s="26" t="s">
        <v>348</v>
      </c>
      <c r="C137" s="26" t="s">
        <v>332</v>
      </c>
      <c r="D137" s="26" t="s">
        <v>41</v>
      </c>
      <c r="E137" s="26">
        <v>0.3</v>
      </c>
      <c r="F137" s="26">
        <v>29</v>
      </c>
      <c r="G137" s="26">
        <v>29</v>
      </c>
      <c r="H137" s="26">
        <v>29</v>
      </c>
      <c r="I137" s="15">
        <f t="shared" si="2"/>
        <v>580</v>
      </c>
    </row>
    <row r="138" ht="35" customHeight="1" spans="1:9">
      <c r="A138" s="8">
        <v>133</v>
      </c>
      <c r="B138" s="26" t="s">
        <v>349</v>
      </c>
      <c r="C138" s="26" t="s">
        <v>332</v>
      </c>
      <c r="D138" s="26" t="s">
        <v>41</v>
      </c>
      <c r="E138" s="26">
        <v>2.65</v>
      </c>
      <c r="F138" s="26">
        <v>212</v>
      </c>
      <c r="G138" s="26">
        <v>74</v>
      </c>
      <c r="H138" s="26">
        <v>74</v>
      </c>
      <c r="I138" s="15">
        <f t="shared" si="2"/>
        <v>1480</v>
      </c>
    </row>
    <row r="139" ht="35" customHeight="1" spans="1:9">
      <c r="A139" s="8">
        <v>134</v>
      </c>
      <c r="B139" s="26" t="s">
        <v>247</v>
      </c>
      <c r="C139" s="26" t="s">
        <v>332</v>
      </c>
      <c r="D139" s="26" t="s">
        <v>37</v>
      </c>
      <c r="E139" s="26">
        <v>0.8</v>
      </c>
      <c r="F139" s="26">
        <v>70</v>
      </c>
      <c r="G139" s="26">
        <v>70</v>
      </c>
      <c r="H139" s="26">
        <v>70</v>
      </c>
      <c r="I139" s="15">
        <f t="shared" si="2"/>
        <v>1400</v>
      </c>
    </row>
    <row r="140" ht="35" customHeight="1" spans="1:9">
      <c r="A140" s="8">
        <v>135</v>
      </c>
      <c r="B140" s="26" t="s">
        <v>350</v>
      </c>
      <c r="C140" s="26" t="s">
        <v>332</v>
      </c>
      <c r="D140" s="26" t="s">
        <v>41</v>
      </c>
      <c r="E140" s="26">
        <v>0.45</v>
      </c>
      <c r="F140" s="26">
        <v>35</v>
      </c>
      <c r="G140" s="26">
        <v>35</v>
      </c>
      <c r="H140" s="26">
        <v>35</v>
      </c>
      <c r="I140" s="15">
        <f t="shared" si="2"/>
        <v>700</v>
      </c>
    </row>
    <row r="141" ht="35" customHeight="1" spans="1:9">
      <c r="A141" s="8">
        <v>136</v>
      </c>
      <c r="B141" s="26" t="s">
        <v>351</v>
      </c>
      <c r="C141" s="26" t="s">
        <v>332</v>
      </c>
      <c r="D141" s="26" t="s">
        <v>41</v>
      </c>
      <c r="E141" s="26">
        <v>0.2</v>
      </c>
      <c r="F141" s="26">
        <v>14</v>
      </c>
      <c r="G141" s="26">
        <v>14</v>
      </c>
      <c r="H141" s="26">
        <v>14</v>
      </c>
      <c r="I141" s="15">
        <f t="shared" si="2"/>
        <v>280</v>
      </c>
    </row>
    <row r="142" ht="35" customHeight="1" spans="1:9">
      <c r="A142" s="8">
        <v>137</v>
      </c>
      <c r="B142" s="26" t="s">
        <v>352</v>
      </c>
      <c r="C142" s="26" t="s">
        <v>332</v>
      </c>
      <c r="D142" s="26" t="s">
        <v>41</v>
      </c>
      <c r="E142" s="26">
        <v>0.2</v>
      </c>
      <c r="F142" s="26">
        <v>13</v>
      </c>
      <c r="G142" s="26">
        <v>13</v>
      </c>
      <c r="H142" s="26">
        <v>13</v>
      </c>
      <c r="I142" s="15">
        <f t="shared" si="2"/>
        <v>260</v>
      </c>
    </row>
    <row r="143" ht="35" customHeight="1" spans="1:9">
      <c r="A143" s="8">
        <v>138</v>
      </c>
      <c r="B143" s="26" t="s">
        <v>353</v>
      </c>
      <c r="C143" s="26" t="s">
        <v>332</v>
      </c>
      <c r="D143" s="26" t="s">
        <v>37</v>
      </c>
      <c r="E143" s="26">
        <v>1.1</v>
      </c>
      <c r="F143" s="26">
        <v>62</v>
      </c>
      <c r="G143" s="26">
        <v>62</v>
      </c>
      <c r="H143" s="26">
        <v>62</v>
      </c>
      <c r="I143" s="15">
        <f t="shared" si="2"/>
        <v>1240</v>
      </c>
    </row>
    <row r="144" ht="35" customHeight="1" spans="1:9">
      <c r="A144" s="8">
        <v>139</v>
      </c>
      <c r="B144" s="26" t="s">
        <v>354</v>
      </c>
      <c r="C144" s="26" t="s">
        <v>332</v>
      </c>
      <c r="D144" s="26" t="s">
        <v>41</v>
      </c>
      <c r="E144" s="26">
        <v>0.6</v>
      </c>
      <c r="F144" s="26">
        <v>40</v>
      </c>
      <c r="G144" s="26">
        <v>40</v>
      </c>
      <c r="H144" s="26">
        <v>40</v>
      </c>
      <c r="I144" s="15">
        <f t="shared" si="2"/>
        <v>800</v>
      </c>
    </row>
    <row r="145" ht="35" customHeight="1" spans="1:9">
      <c r="A145" s="8">
        <v>140</v>
      </c>
      <c r="B145" s="26" t="s">
        <v>355</v>
      </c>
      <c r="C145" s="26" t="s">
        <v>356</v>
      </c>
      <c r="D145" s="26" t="s">
        <v>41</v>
      </c>
      <c r="E145" s="26">
        <v>2.1</v>
      </c>
      <c r="F145" s="26">
        <v>163</v>
      </c>
      <c r="G145" s="26">
        <v>163</v>
      </c>
      <c r="H145" s="26">
        <v>163</v>
      </c>
      <c r="I145" s="15">
        <f t="shared" si="2"/>
        <v>3260</v>
      </c>
    </row>
    <row r="146" ht="35" customHeight="1" spans="1:9">
      <c r="A146" s="8">
        <v>141</v>
      </c>
      <c r="B146" s="26" t="s">
        <v>357</v>
      </c>
      <c r="C146" s="26" t="s">
        <v>356</v>
      </c>
      <c r="D146" s="26" t="s">
        <v>41</v>
      </c>
      <c r="E146" s="26">
        <v>0.2</v>
      </c>
      <c r="F146" s="26">
        <v>16</v>
      </c>
      <c r="G146" s="26">
        <v>16</v>
      </c>
      <c r="H146" s="26">
        <v>16</v>
      </c>
      <c r="I146" s="15">
        <f t="shared" si="2"/>
        <v>320</v>
      </c>
    </row>
    <row r="147" ht="35" customHeight="1" spans="1:9">
      <c r="A147" s="8">
        <v>142</v>
      </c>
      <c r="B147" s="26" t="s">
        <v>358</v>
      </c>
      <c r="C147" s="26" t="s">
        <v>356</v>
      </c>
      <c r="D147" s="26" t="s">
        <v>41</v>
      </c>
      <c r="E147" s="26">
        <v>0.4</v>
      </c>
      <c r="F147" s="26">
        <v>32</v>
      </c>
      <c r="G147" s="26">
        <v>32</v>
      </c>
      <c r="H147" s="26">
        <v>32</v>
      </c>
      <c r="I147" s="15">
        <f t="shared" si="2"/>
        <v>640</v>
      </c>
    </row>
    <row r="148" ht="35" customHeight="1" spans="1:9">
      <c r="A148" s="8">
        <v>143</v>
      </c>
      <c r="B148" s="26" t="s">
        <v>359</v>
      </c>
      <c r="C148" s="26" t="s">
        <v>356</v>
      </c>
      <c r="D148" s="26" t="s">
        <v>37</v>
      </c>
      <c r="E148" s="26">
        <v>1.7</v>
      </c>
      <c r="F148" s="26">
        <v>140</v>
      </c>
      <c r="G148" s="26">
        <v>102</v>
      </c>
      <c r="H148" s="26">
        <v>102</v>
      </c>
      <c r="I148" s="15">
        <f t="shared" si="2"/>
        <v>2040</v>
      </c>
    </row>
    <row r="149" ht="35" customHeight="1" spans="1:9">
      <c r="A149" s="8">
        <v>144</v>
      </c>
      <c r="B149" s="26" t="s">
        <v>360</v>
      </c>
      <c r="C149" s="26" t="s">
        <v>356</v>
      </c>
      <c r="D149" s="26" t="s">
        <v>37</v>
      </c>
      <c r="E149" s="26">
        <v>1.2</v>
      </c>
      <c r="F149" s="26">
        <v>90</v>
      </c>
      <c r="G149" s="26">
        <v>63</v>
      </c>
      <c r="H149" s="26">
        <v>63</v>
      </c>
      <c r="I149" s="15">
        <f t="shared" si="2"/>
        <v>1260</v>
      </c>
    </row>
    <row r="150" ht="35" customHeight="1" spans="1:9">
      <c r="A150" s="8">
        <v>145</v>
      </c>
      <c r="B150" s="26" t="s">
        <v>361</v>
      </c>
      <c r="C150" s="26" t="s">
        <v>356</v>
      </c>
      <c r="D150" s="26" t="s">
        <v>37</v>
      </c>
      <c r="E150" s="26">
        <v>0.9</v>
      </c>
      <c r="F150" s="26">
        <v>70</v>
      </c>
      <c r="G150" s="26">
        <v>70</v>
      </c>
      <c r="H150" s="26">
        <v>70</v>
      </c>
      <c r="I150" s="15">
        <f t="shared" si="2"/>
        <v>1400</v>
      </c>
    </row>
    <row r="151" ht="35" customHeight="1" spans="1:9">
      <c r="A151" s="8">
        <v>146</v>
      </c>
      <c r="B151" s="26" t="s">
        <v>362</v>
      </c>
      <c r="C151" s="26" t="s">
        <v>356</v>
      </c>
      <c r="D151" s="26" t="s">
        <v>37</v>
      </c>
      <c r="E151" s="26">
        <v>0.4</v>
      </c>
      <c r="F151" s="26">
        <v>30</v>
      </c>
      <c r="G151" s="26">
        <v>30</v>
      </c>
      <c r="H151" s="26">
        <v>30</v>
      </c>
      <c r="I151" s="15">
        <f t="shared" si="2"/>
        <v>600</v>
      </c>
    </row>
    <row r="152" ht="35" customHeight="1" spans="1:9">
      <c r="A152" s="8">
        <v>147</v>
      </c>
      <c r="B152" s="26" t="s">
        <v>363</v>
      </c>
      <c r="C152" s="26" t="s">
        <v>356</v>
      </c>
      <c r="D152" s="26" t="s">
        <v>37</v>
      </c>
      <c r="E152" s="26">
        <v>2.8</v>
      </c>
      <c r="F152" s="26">
        <v>300</v>
      </c>
      <c r="G152" s="26">
        <v>210</v>
      </c>
      <c r="H152" s="26">
        <v>210</v>
      </c>
      <c r="I152" s="15">
        <f t="shared" si="2"/>
        <v>4200</v>
      </c>
    </row>
    <row r="153" ht="35" customHeight="1" spans="1:9">
      <c r="A153" s="8">
        <v>148</v>
      </c>
      <c r="B153" s="26" t="s">
        <v>364</v>
      </c>
      <c r="C153" s="26" t="s">
        <v>365</v>
      </c>
      <c r="D153" s="26" t="s">
        <v>41</v>
      </c>
      <c r="E153" s="26">
        <v>0.4</v>
      </c>
      <c r="F153" s="26">
        <v>35</v>
      </c>
      <c r="G153" s="26">
        <v>35</v>
      </c>
      <c r="H153" s="26">
        <v>35</v>
      </c>
      <c r="I153" s="15">
        <f t="shared" si="2"/>
        <v>700</v>
      </c>
    </row>
    <row r="154" ht="35" customHeight="1" spans="1:9">
      <c r="A154" s="8">
        <v>149</v>
      </c>
      <c r="B154" s="26" t="s">
        <v>366</v>
      </c>
      <c r="C154" s="26" t="s">
        <v>365</v>
      </c>
      <c r="D154" s="26" t="s">
        <v>41</v>
      </c>
      <c r="E154" s="26">
        <v>2.6</v>
      </c>
      <c r="F154" s="26">
        <v>186</v>
      </c>
      <c r="G154" s="26">
        <v>186</v>
      </c>
      <c r="H154" s="26">
        <v>186</v>
      </c>
      <c r="I154" s="15">
        <f t="shared" si="2"/>
        <v>3720</v>
      </c>
    </row>
    <row r="155" ht="35" customHeight="1" spans="1:9">
      <c r="A155" s="8">
        <v>150</v>
      </c>
      <c r="B155" s="26" t="s">
        <v>367</v>
      </c>
      <c r="C155" s="26" t="s">
        <v>365</v>
      </c>
      <c r="D155" s="26" t="s">
        <v>41</v>
      </c>
      <c r="E155" s="26">
        <v>2.2</v>
      </c>
      <c r="F155" s="26">
        <v>170</v>
      </c>
      <c r="G155" s="26">
        <v>170</v>
      </c>
      <c r="H155" s="26">
        <v>170</v>
      </c>
      <c r="I155" s="15">
        <f t="shared" si="2"/>
        <v>3400</v>
      </c>
    </row>
    <row r="156" ht="35" customHeight="1" spans="1:9">
      <c r="A156" s="8">
        <v>151</v>
      </c>
      <c r="B156" s="26" t="s">
        <v>368</v>
      </c>
      <c r="C156" s="26" t="s">
        <v>369</v>
      </c>
      <c r="D156" s="26" t="s">
        <v>41</v>
      </c>
      <c r="E156" s="26">
        <v>1.35</v>
      </c>
      <c r="F156" s="26">
        <v>108</v>
      </c>
      <c r="G156" s="26">
        <v>108</v>
      </c>
      <c r="H156" s="26">
        <v>108</v>
      </c>
      <c r="I156" s="15">
        <f t="shared" si="2"/>
        <v>2160</v>
      </c>
    </row>
    <row r="157" ht="35" customHeight="1" spans="1:9">
      <c r="A157" s="8">
        <v>152</v>
      </c>
      <c r="B157" s="26" t="s">
        <v>370</v>
      </c>
      <c r="C157" s="26" t="s">
        <v>371</v>
      </c>
      <c r="D157" s="26" t="s">
        <v>41</v>
      </c>
      <c r="E157" s="26">
        <v>1.3</v>
      </c>
      <c r="F157" s="26">
        <v>106</v>
      </c>
      <c r="G157" s="26">
        <v>106</v>
      </c>
      <c r="H157" s="26">
        <v>106</v>
      </c>
      <c r="I157" s="15">
        <f t="shared" si="2"/>
        <v>2120</v>
      </c>
    </row>
    <row r="158" ht="21" customHeight="1" spans="1:9">
      <c r="A158" s="8">
        <v>153</v>
      </c>
      <c r="B158" s="26" t="s">
        <v>372</v>
      </c>
      <c r="C158" s="26" t="s">
        <v>373</v>
      </c>
      <c r="D158" s="26" t="s">
        <v>37</v>
      </c>
      <c r="E158" s="26">
        <v>0.2</v>
      </c>
      <c r="F158" s="26">
        <v>11</v>
      </c>
      <c r="G158" s="26">
        <v>11</v>
      </c>
      <c r="H158" s="26">
        <v>11</v>
      </c>
      <c r="I158" s="15">
        <f t="shared" si="2"/>
        <v>220</v>
      </c>
    </row>
    <row r="159" ht="21" customHeight="1" spans="1:9">
      <c r="A159" s="8">
        <v>154</v>
      </c>
      <c r="B159" s="26" t="s">
        <v>374</v>
      </c>
      <c r="C159" s="26" t="s">
        <v>373</v>
      </c>
      <c r="D159" s="26" t="s">
        <v>37</v>
      </c>
      <c r="E159" s="26">
        <v>2.25</v>
      </c>
      <c r="F159" s="26">
        <v>191</v>
      </c>
      <c r="G159" s="26">
        <v>191</v>
      </c>
      <c r="H159" s="26">
        <v>191</v>
      </c>
      <c r="I159" s="15">
        <f t="shared" si="2"/>
        <v>3820</v>
      </c>
    </row>
    <row r="160" ht="21" customHeight="1" spans="1:9">
      <c r="A160" s="8">
        <v>155</v>
      </c>
      <c r="B160" s="26" t="s">
        <v>375</v>
      </c>
      <c r="C160" s="26" t="s">
        <v>373</v>
      </c>
      <c r="D160" s="26" t="s">
        <v>37</v>
      </c>
      <c r="E160" s="26">
        <v>1</v>
      </c>
      <c r="F160" s="26">
        <v>80</v>
      </c>
      <c r="G160" s="26">
        <v>80</v>
      </c>
      <c r="H160" s="26">
        <v>80</v>
      </c>
      <c r="I160" s="15">
        <f t="shared" si="2"/>
        <v>1600</v>
      </c>
    </row>
    <row r="161" ht="21" customHeight="1" spans="1:9">
      <c r="A161" s="8">
        <v>156</v>
      </c>
      <c r="B161" s="26" t="s">
        <v>376</v>
      </c>
      <c r="C161" s="26" t="s">
        <v>373</v>
      </c>
      <c r="D161" s="26" t="s">
        <v>37</v>
      </c>
      <c r="E161" s="26">
        <v>2</v>
      </c>
      <c r="F161" s="26">
        <v>170</v>
      </c>
      <c r="G161" s="26">
        <v>170</v>
      </c>
      <c r="H161" s="26">
        <v>170</v>
      </c>
      <c r="I161" s="15">
        <f t="shared" si="2"/>
        <v>3400</v>
      </c>
    </row>
    <row r="162" ht="21" customHeight="1" spans="1:9">
      <c r="A162" s="8">
        <v>157</v>
      </c>
      <c r="B162" s="26" t="s">
        <v>377</v>
      </c>
      <c r="C162" s="26" t="s">
        <v>373</v>
      </c>
      <c r="D162" s="26" t="s">
        <v>37</v>
      </c>
      <c r="E162" s="26">
        <v>1.05</v>
      </c>
      <c r="F162" s="26">
        <v>86</v>
      </c>
      <c r="G162" s="26">
        <v>86</v>
      </c>
      <c r="H162" s="26">
        <v>86</v>
      </c>
      <c r="I162" s="15">
        <f t="shared" si="2"/>
        <v>1720</v>
      </c>
    </row>
    <row r="163" ht="21" customHeight="1" spans="1:9">
      <c r="A163" s="8">
        <v>158</v>
      </c>
      <c r="B163" s="26" t="s">
        <v>378</v>
      </c>
      <c r="C163" s="26" t="s">
        <v>373</v>
      </c>
      <c r="D163" s="26" t="s">
        <v>37</v>
      </c>
      <c r="E163" s="26">
        <v>0.5</v>
      </c>
      <c r="F163" s="26">
        <v>35</v>
      </c>
      <c r="G163" s="26">
        <v>35</v>
      </c>
      <c r="H163" s="26">
        <v>35</v>
      </c>
      <c r="I163" s="15">
        <f t="shared" si="2"/>
        <v>700</v>
      </c>
    </row>
    <row r="164" ht="21" customHeight="1" spans="1:9">
      <c r="A164" s="8">
        <v>159</v>
      </c>
      <c r="B164" s="26" t="s">
        <v>379</v>
      </c>
      <c r="C164" s="26" t="s">
        <v>373</v>
      </c>
      <c r="D164" s="26" t="s">
        <v>37</v>
      </c>
      <c r="E164" s="26">
        <v>0.57</v>
      </c>
      <c r="F164" s="26">
        <v>48</v>
      </c>
      <c r="G164" s="26">
        <v>48</v>
      </c>
      <c r="H164" s="26">
        <v>48</v>
      </c>
      <c r="I164" s="15">
        <f t="shared" si="2"/>
        <v>960</v>
      </c>
    </row>
    <row r="165" ht="21" customHeight="1" spans="1:9">
      <c r="A165" s="8">
        <v>160</v>
      </c>
      <c r="B165" s="26" t="s">
        <v>380</v>
      </c>
      <c r="C165" s="26" t="s">
        <v>373</v>
      </c>
      <c r="D165" s="26" t="s">
        <v>37</v>
      </c>
      <c r="E165" s="26">
        <v>1.7</v>
      </c>
      <c r="F165" s="26">
        <v>138</v>
      </c>
      <c r="G165" s="26">
        <v>138</v>
      </c>
      <c r="H165" s="26">
        <v>138</v>
      </c>
      <c r="I165" s="15">
        <f t="shared" si="2"/>
        <v>2760</v>
      </c>
    </row>
    <row r="166" ht="21" customHeight="1" spans="1:9">
      <c r="A166" s="8">
        <v>161</v>
      </c>
      <c r="B166" s="26" t="s">
        <v>381</v>
      </c>
      <c r="C166" s="26" t="s">
        <v>373</v>
      </c>
      <c r="D166" s="26" t="s">
        <v>37</v>
      </c>
      <c r="E166" s="26">
        <v>0.5</v>
      </c>
      <c r="F166" s="26">
        <v>20</v>
      </c>
      <c r="G166" s="26">
        <v>20</v>
      </c>
      <c r="H166" s="26">
        <v>20</v>
      </c>
      <c r="I166" s="15">
        <f t="shared" si="2"/>
        <v>400</v>
      </c>
    </row>
    <row r="167" ht="21" customHeight="1" spans="1:9">
      <c r="A167" s="8">
        <v>162</v>
      </c>
      <c r="B167" s="26" t="s">
        <v>382</v>
      </c>
      <c r="C167" s="26" t="s">
        <v>373</v>
      </c>
      <c r="D167" s="26" t="s">
        <v>37</v>
      </c>
      <c r="E167" s="26">
        <v>0.1</v>
      </c>
      <c r="F167" s="26">
        <v>8</v>
      </c>
      <c r="G167" s="26">
        <v>8</v>
      </c>
      <c r="H167" s="26">
        <v>8</v>
      </c>
      <c r="I167" s="15">
        <f t="shared" si="2"/>
        <v>160</v>
      </c>
    </row>
    <row r="168" ht="21" customHeight="1" spans="1:9">
      <c r="A168" s="8">
        <v>163</v>
      </c>
      <c r="B168" s="26" t="s">
        <v>383</v>
      </c>
      <c r="C168" s="26" t="s">
        <v>373</v>
      </c>
      <c r="D168" s="26" t="s">
        <v>37</v>
      </c>
      <c r="E168" s="26">
        <v>1.86</v>
      </c>
      <c r="F168" s="26">
        <v>156</v>
      </c>
      <c r="G168" s="26">
        <v>156</v>
      </c>
      <c r="H168" s="26">
        <v>156</v>
      </c>
      <c r="I168" s="15">
        <f t="shared" si="2"/>
        <v>3120</v>
      </c>
    </row>
    <row r="169" ht="21" customHeight="1" spans="1:9">
      <c r="A169" s="8">
        <v>164</v>
      </c>
      <c r="B169" s="26" t="s">
        <v>384</v>
      </c>
      <c r="C169" s="26" t="s">
        <v>373</v>
      </c>
      <c r="D169" s="26" t="s">
        <v>37</v>
      </c>
      <c r="E169" s="26">
        <v>2.5</v>
      </c>
      <c r="F169" s="26">
        <v>202</v>
      </c>
      <c r="G169" s="26">
        <v>202</v>
      </c>
      <c r="H169" s="26">
        <v>202</v>
      </c>
      <c r="I169" s="15">
        <f t="shared" si="2"/>
        <v>4040</v>
      </c>
    </row>
    <row r="170" ht="21" customHeight="1" spans="1:9">
      <c r="A170" s="8">
        <v>165</v>
      </c>
      <c r="B170" s="26" t="s">
        <v>385</v>
      </c>
      <c r="C170" s="26" t="s">
        <v>373</v>
      </c>
      <c r="D170" s="26" t="s">
        <v>37</v>
      </c>
      <c r="E170" s="26">
        <v>1.4</v>
      </c>
      <c r="F170" s="26">
        <v>119</v>
      </c>
      <c r="G170" s="26">
        <v>119</v>
      </c>
      <c r="H170" s="26">
        <v>119</v>
      </c>
      <c r="I170" s="15">
        <f t="shared" si="2"/>
        <v>2380</v>
      </c>
    </row>
    <row r="171" ht="21" customHeight="1" spans="1:9">
      <c r="A171" s="8">
        <v>166</v>
      </c>
      <c r="B171" s="26" t="s">
        <v>386</v>
      </c>
      <c r="C171" s="26" t="s">
        <v>373</v>
      </c>
      <c r="D171" s="26" t="s">
        <v>37</v>
      </c>
      <c r="E171" s="26">
        <v>1.8</v>
      </c>
      <c r="F171" s="26">
        <v>144</v>
      </c>
      <c r="G171" s="26">
        <v>144</v>
      </c>
      <c r="H171" s="26">
        <v>144</v>
      </c>
      <c r="I171" s="15">
        <f t="shared" si="2"/>
        <v>2880</v>
      </c>
    </row>
    <row r="172" ht="21" customHeight="1" spans="1:9">
      <c r="A172" s="8">
        <v>167</v>
      </c>
      <c r="B172" s="26" t="s">
        <v>387</v>
      </c>
      <c r="C172" s="26" t="s">
        <v>373</v>
      </c>
      <c r="D172" s="26" t="s">
        <v>37</v>
      </c>
      <c r="E172" s="26">
        <v>1</v>
      </c>
      <c r="F172" s="26">
        <v>82</v>
      </c>
      <c r="G172" s="26">
        <v>82</v>
      </c>
      <c r="H172" s="26">
        <v>82</v>
      </c>
      <c r="I172" s="15">
        <f t="shared" si="2"/>
        <v>1640</v>
      </c>
    </row>
    <row r="173" ht="21" customHeight="1" spans="1:9">
      <c r="A173" s="8">
        <v>168</v>
      </c>
      <c r="B173" s="26" t="s">
        <v>388</v>
      </c>
      <c r="C173" s="26" t="s">
        <v>373</v>
      </c>
      <c r="D173" s="26" t="s">
        <v>37</v>
      </c>
      <c r="E173" s="26">
        <v>2.15</v>
      </c>
      <c r="F173" s="26">
        <v>180</v>
      </c>
      <c r="G173" s="26">
        <v>180</v>
      </c>
      <c r="H173" s="26">
        <v>180</v>
      </c>
      <c r="I173" s="15">
        <f t="shared" si="2"/>
        <v>3600</v>
      </c>
    </row>
    <row r="174" ht="21" customHeight="1" spans="1:9">
      <c r="A174" s="8">
        <v>169</v>
      </c>
      <c r="B174" s="26" t="s">
        <v>389</v>
      </c>
      <c r="C174" s="26" t="s">
        <v>373</v>
      </c>
      <c r="D174" s="26" t="s">
        <v>37</v>
      </c>
      <c r="E174" s="26">
        <v>6.75</v>
      </c>
      <c r="F174" s="26">
        <v>539</v>
      </c>
      <c r="G174" s="26">
        <v>539</v>
      </c>
      <c r="H174" s="26">
        <v>539</v>
      </c>
      <c r="I174" s="15">
        <f t="shared" si="2"/>
        <v>10780</v>
      </c>
    </row>
    <row r="175" ht="21" customHeight="1" spans="1:9">
      <c r="A175" s="8">
        <v>170</v>
      </c>
      <c r="B175" s="26" t="s">
        <v>390</v>
      </c>
      <c r="C175" s="26" t="s">
        <v>373</v>
      </c>
      <c r="D175" s="26" t="s">
        <v>37</v>
      </c>
      <c r="E175" s="26">
        <v>1</v>
      </c>
      <c r="F175" s="26">
        <v>83</v>
      </c>
      <c r="G175" s="26">
        <v>83</v>
      </c>
      <c r="H175" s="26">
        <v>83</v>
      </c>
      <c r="I175" s="15">
        <f t="shared" si="2"/>
        <v>1660</v>
      </c>
    </row>
    <row r="176" ht="21" customHeight="1" spans="1:9">
      <c r="A176" s="8">
        <v>171</v>
      </c>
      <c r="B176" s="26" t="s">
        <v>391</v>
      </c>
      <c r="C176" s="26" t="s">
        <v>373</v>
      </c>
      <c r="D176" s="26" t="s">
        <v>37</v>
      </c>
      <c r="E176" s="26">
        <v>0.3</v>
      </c>
      <c r="F176" s="26">
        <v>26</v>
      </c>
      <c r="G176" s="26">
        <v>26</v>
      </c>
      <c r="H176" s="26">
        <v>26</v>
      </c>
      <c r="I176" s="15">
        <f t="shared" si="2"/>
        <v>520</v>
      </c>
    </row>
    <row r="177" ht="21" customHeight="1" spans="1:9">
      <c r="A177" s="8">
        <v>172</v>
      </c>
      <c r="B177" s="26" t="s">
        <v>392</v>
      </c>
      <c r="C177" s="26" t="s">
        <v>373</v>
      </c>
      <c r="D177" s="26" t="s">
        <v>37</v>
      </c>
      <c r="E177" s="26">
        <v>0.4</v>
      </c>
      <c r="F177" s="26">
        <v>30</v>
      </c>
      <c r="G177" s="26">
        <v>30</v>
      </c>
      <c r="H177" s="26">
        <v>30</v>
      </c>
      <c r="I177" s="15">
        <f t="shared" si="2"/>
        <v>600</v>
      </c>
    </row>
    <row r="178" ht="21" customHeight="1" spans="1:9">
      <c r="A178" s="8">
        <v>173</v>
      </c>
      <c r="B178" s="26" t="s">
        <v>393</v>
      </c>
      <c r="C178" s="26" t="s">
        <v>373</v>
      </c>
      <c r="D178" s="26" t="s">
        <v>37</v>
      </c>
      <c r="E178" s="26">
        <v>5.04</v>
      </c>
      <c r="F178" s="26">
        <v>421</v>
      </c>
      <c r="G178" s="26">
        <v>421</v>
      </c>
      <c r="H178" s="26">
        <v>421</v>
      </c>
      <c r="I178" s="15">
        <f t="shared" si="2"/>
        <v>8420</v>
      </c>
    </row>
    <row r="179" ht="21" customHeight="1" spans="1:9">
      <c r="A179" s="8">
        <v>174</v>
      </c>
      <c r="B179" s="26" t="s">
        <v>394</v>
      </c>
      <c r="C179" s="26" t="s">
        <v>373</v>
      </c>
      <c r="D179" s="26" t="s">
        <v>37</v>
      </c>
      <c r="E179" s="26">
        <v>0.35</v>
      </c>
      <c r="F179" s="26">
        <v>19</v>
      </c>
      <c r="G179" s="26">
        <v>17</v>
      </c>
      <c r="H179" s="26">
        <v>17</v>
      </c>
      <c r="I179" s="15">
        <f t="shared" si="2"/>
        <v>340</v>
      </c>
    </row>
    <row r="180" ht="21" customHeight="1" spans="1:9">
      <c r="A180" s="8">
        <v>175</v>
      </c>
      <c r="B180" s="26" t="s">
        <v>395</v>
      </c>
      <c r="C180" s="26" t="s">
        <v>373</v>
      </c>
      <c r="D180" s="26" t="s">
        <v>37</v>
      </c>
      <c r="E180" s="26">
        <v>0.5</v>
      </c>
      <c r="F180" s="26">
        <v>42</v>
      </c>
      <c r="G180" s="26">
        <v>42</v>
      </c>
      <c r="H180" s="26">
        <v>42</v>
      </c>
      <c r="I180" s="15">
        <f t="shared" si="2"/>
        <v>840</v>
      </c>
    </row>
    <row r="181" ht="21" customHeight="1" spans="1:9">
      <c r="A181" s="8">
        <v>176</v>
      </c>
      <c r="B181" s="26" t="s">
        <v>396</v>
      </c>
      <c r="C181" s="26" t="s">
        <v>373</v>
      </c>
      <c r="D181" s="26" t="s">
        <v>37</v>
      </c>
      <c r="E181" s="26">
        <v>1.4</v>
      </c>
      <c r="F181" s="26">
        <v>120</v>
      </c>
      <c r="G181" s="26">
        <v>120</v>
      </c>
      <c r="H181" s="26">
        <v>120</v>
      </c>
      <c r="I181" s="15">
        <f t="shared" si="2"/>
        <v>2400</v>
      </c>
    </row>
    <row r="182" ht="21" customHeight="1" spans="1:9">
      <c r="A182" s="8">
        <v>177</v>
      </c>
      <c r="B182" s="26" t="s">
        <v>397</v>
      </c>
      <c r="C182" s="26" t="s">
        <v>373</v>
      </c>
      <c r="D182" s="26" t="s">
        <v>37</v>
      </c>
      <c r="E182" s="26">
        <v>1.5</v>
      </c>
      <c r="F182" s="26">
        <v>130</v>
      </c>
      <c r="G182" s="26">
        <v>130</v>
      </c>
      <c r="H182" s="26">
        <v>130</v>
      </c>
      <c r="I182" s="15">
        <f t="shared" si="2"/>
        <v>2600</v>
      </c>
    </row>
    <row r="183" ht="21" customHeight="1" spans="1:9">
      <c r="A183" s="8">
        <v>178</v>
      </c>
      <c r="B183" s="26" t="s">
        <v>398</v>
      </c>
      <c r="C183" s="26" t="s">
        <v>373</v>
      </c>
      <c r="D183" s="26" t="s">
        <v>37</v>
      </c>
      <c r="E183" s="26">
        <v>2</v>
      </c>
      <c r="F183" s="26">
        <v>154</v>
      </c>
      <c r="G183" s="26">
        <v>154</v>
      </c>
      <c r="H183" s="26">
        <v>154</v>
      </c>
      <c r="I183" s="15">
        <f t="shared" si="2"/>
        <v>3080</v>
      </c>
    </row>
    <row r="184" ht="21" customHeight="1" spans="1:9">
      <c r="A184" s="8">
        <v>179</v>
      </c>
      <c r="B184" s="26" t="s">
        <v>399</v>
      </c>
      <c r="C184" s="26" t="s">
        <v>373</v>
      </c>
      <c r="D184" s="26" t="s">
        <v>37</v>
      </c>
      <c r="E184" s="26">
        <v>1.6</v>
      </c>
      <c r="F184" s="26">
        <v>122</v>
      </c>
      <c r="G184" s="26">
        <v>122</v>
      </c>
      <c r="H184" s="26">
        <v>122</v>
      </c>
      <c r="I184" s="15">
        <f t="shared" si="2"/>
        <v>2440</v>
      </c>
    </row>
    <row r="185" ht="21" customHeight="1" spans="1:9">
      <c r="A185" s="8">
        <v>180</v>
      </c>
      <c r="B185" s="26" t="s">
        <v>400</v>
      </c>
      <c r="C185" s="26" t="s">
        <v>373</v>
      </c>
      <c r="D185" s="26" t="s">
        <v>37</v>
      </c>
      <c r="E185" s="26">
        <v>2.8</v>
      </c>
      <c r="F185" s="26">
        <v>238</v>
      </c>
      <c r="G185" s="26">
        <v>238</v>
      </c>
      <c r="H185" s="26">
        <v>238</v>
      </c>
      <c r="I185" s="15">
        <f t="shared" si="2"/>
        <v>4760</v>
      </c>
    </row>
    <row r="186" ht="21" customHeight="1" spans="1:9">
      <c r="A186" s="8">
        <v>181</v>
      </c>
      <c r="B186" s="26" t="s">
        <v>401</v>
      </c>
      <c r="C186" s="26" t="s">
        <v>373</v>
      </c>
      <c r="D186" s="26" t="s">
        <v>37</v>
      </c>
      <c r="E186" s="26">
        <v>1.35</v>
      </c>
      <c r="F186" s="26">
        <v>104</v>
      </c>
      <c r="G186" s="26">
        <v>104</v>
      </c>
      <c r="H186" s="26">
        <v>104</v>
      </c>
      <c r="I186" s="15">
        <f t="shared" si="2"/>
        <v>2080</v>
      </c>
    </row>
    <row r="187" ht="21" customHeight="1" spans="1:9">
      <c r="A187" s="8">
        <v>182</v>
      </c>
      <c r="B187" s="26" t="s">
        <v>402</v>
      </c>
      <c r="C187" s="26" t="s">
        <v>373</v>
      </c>
      <c r="D187" s="26" t="s">
        <v>37</v>
      </c>
      <c r="E187" s="26">
        <v>0.4</v>
      </c>
      <c r="F187" s="26">
        <v>34</v>
      </c>
      <c r="G187" s="26">
        <v>34</v>
      </c>
      <c r="H187" s="26">
        <v>34</v>
      </c>
      <c r="I187" s="15">
        <f t="shared" si="2"/>
        <v>680</v>
      </c>
    </row>
    <row r="188" ht="21" customHeight="1" spans="1:9">
      <c r="A188" s="8">
        <v>183</v>
      </c>
      <c r="B188" s="26" t="s">
        <v>403</v>
      </c>
      <c r="C188" s="26" t="s">
        <v>373</v>
      </c>
      <c r="D188" s="26" t="s">
        <v>37</v>
      </c>
      <c r="E188" s="26">
        <v>2</v>
      </c>
      <c r="F188" s="26">
        <v>162</v>
      </c>
      <c r="G188" s="26">
        <v>162</v>
      </c>
      <c r="H188" s="26">
        <v>162</v>
      </c>
      <c r="I188" s="15">
        <f t="shared" si="2"/>
        <v>3240</v>
      </c>
    </row>
    <row r="189" ht="21" customHeight="1" spans="1:9">
      <c r="A189" s="8">
        <v>184</v>
      </c>
      <c r="B189" s="26" t="s">
        <v>404</v>
      </c>
      <c r="C189" s="26" t="s">
        <v>373</v>
      </c>
      <c r="D189" s="26" t="s">
        <v>37</v>
      </c>
      <c r="E189" s="26">
        <v>1.37</v>
      </c>
      <c r="F189" s="26">
        <v>120</v>
      </c>
      <c r="G189" s="26">
        <v>120</v>
      </c>
      <c r="H189" s="26">
        <v>120</v>
      </c>
      <c r="I189" s="15">
        <f t="shared" si="2"/>
        <v>2400</v>
      </c>
    </row>
    <row r="190" ht="21" customHeight="1" spans="1:9">
      <c r="A190" s="8">
        <v>185</v>
      </c>
      <c r="B190" s="26" t="s">
        <v>405</v>
      </c>
      <c r="C190" s="26" t="s">
        <v>373</v>
      </c>
      <c r="D190" s="26" t="s">
        <v>37</v>
      </c>
      <c r="E190" s="26">
        <v>1.52</v>
      </c>
      <c r="F190" s="26">
        <v>140</v>
      </c>
      <c r="G190" s="26">
        <v>140</v>
      </c>
      <c r="H190" s="26">
        <v>140</v>
      </c>
      <c r="I190" s="15">
        <f t="shared" si="2"/>
        <v>2800</v>
      </c>
    </row>
    <row r="191" ht="21" customHeight="1" spans="1:9">
      <c r="A191" s="8">
        <v>186</v>
      </c>
      <c r="B191" s="26" t="s">
        <v>406</v>
      </c>
      <c r="C191" s="26" t="s">
        <v>373</v>
      </c>
      <c r="D191" s="26" t="s">
        <v>37</v>
      </c>
      <c r="E191" s="26">
        <v>0.53</v>
      </c>
      <c r="F191" s="26">
        <v>43</v>
      </c>
      <c r="G191" s="26">
        <v>43</v>
      </c>
      <c r="H191" s="26">
        <v>43</v>
      </c>
      <c r="I191" s="15">
        <f t="shared" si="2"/>
        <v>860</v>
      </c>
    </row>
    <row r="192" ht="21" customHeight="1" spans="1:9">
      <c r="A192" s="8">
        <v>187</v>
      </c>
      <c r="B192" s="26" t="s">
        <v>407</v>
      </c>
      <c r="C192" s="26" t="s">
        <v>373</v>
      </c>
      <c r="D192" s="26" t="s">
        <v>37</v>
      </c>
      <c r="E192" s="26">
        <v>1.4</v>
      </c>
      <c r="F192" s="26">
        <v>115</v>
      </c>
      <c r="G192" s="26">
        <v>115</v>
      </c>
      <c r="H192" s="26">
        <v>115</v>
      </c>
      <c r="I192" s="15">
        <f t="shared" si="2"/>
        <v>2300</v>
      </c>
    </row>
    <row r="193" ht="21" customHeight="1" spans="1:9">
      <c r="A193" s="8">
        <v>188</v>
      </c>
      <c r="B193" s="26" t="s">
        <v>408</v>
      </c>
      <c r="C193" s="26" t="s">
        <v>373</v>
      </c>
      <c r="D193" s="26" t="s">
        <v>37</v>
      </c>
      <c r="E193" s="26">
        <v>0.4</v>
      </c>
      <c r="F193" s="26">
        <v>34</v>
      </c>
      <c r="G193" s="26">
        <v>34</v>
      </c>
      <c r="H193" s="26">
        <v>34</v>
      </c>
      <c r="I193" s="15">
        <f t="shared" si="2"/>
        <v>680</v>
      </c>
    </row>
    <row r="194" ht="21" customHeight="1" spans="1:9">
      <c r="A194" s="8">
        <v>189</v>
      </c>
      <c r="B194" s="26" t="s">
        <v>409</v>
      </c>
      <c r="C194" s="26" t="s">
        <v>373</v>
      </c>
      <c r="D194" s="26" t="s">
        <v>37</v>
      </c>
      <c r="E194" s="26">
        <v>0.9</v>
      </c>
      <c r="F194" s="26">
        <v>75</v>
      </c>
      <c r="G194" s="26">
        <v>75</v>
      </c>
      <c r="H194" s="26">
        <v>75</v>
      </c>
      <c r="I194" s="15">
        <f t="shared" si="2"/>
        <v>1500</v>
      </c>
    </row>
    <row r="195" ht="21" customHeight="1" spans="1:9">
      <c r="A195" s="8">
        <v>190</v>
      </c>
      <c r="B195" s="26" t="s">
        <v>410</v>
      </c>
      <c r="C195" s="26" t="s">
        <v>373</v>
      </c>
      <c r="D195" s="26" t="s">
        <v>37</v>
      </c>
      <c r="E195" s="26">
        <v>1.05</v>
      </c>
      <c r="F195" s="26">
        <v>90</v>
      </c>
      <c r="G195" s="26">
        <v>90</v>
      </c>
      <c r="H195" s="26">
        <v>90</v>
      </c>
      <c r="I195" s="15">
        <f t="shared" si="2"/>
        <v>1800</v>
      </c>
    </row>
    <row r="196" ht="21" customHeight="1" spans="1:9">
      <c r="A196" s="8">
        <v>191</v>
      </c>
      <c r="B196" s="26" t="s">
        <v>411</v>
      </c>
      <c r="C196" s="26" t="s">
        <v>373</v>
      </c>
      <c r="D196" s="26" t="s">
        <v>37</v>
      </c>
      <c r="E196" s="26">
        <v>1.6</v>
      </c>
      <c r="F196" s="26">
        <v>133</v>
      </c>
      <c r="G196" s="26">
        <v>133</v>
      </c>
      <c r="H196" s="26">
        <v>133</v>
      </c>
      <c r="I196" s="15">
        <f t="shared" si="2"/>
        <v>2660</v>
      </c>
    </row>
    <row r="197" ht="21" customHeight="1" spans="1:9">
      <c r="A197" s="8">
        <v>192</v>
      </c>
      <c r="B197" s="26" t="s">
        <v>412</v>
      </c>
      <c r="C197" s="26" t="s">
        <v>373</v>
      </c>
      <c r="D197" s="26" t="s">
        <v>37</v>
      </c>
      <c r="E197" s="26">
        <v>0.3</v>
      </c>
      <c r="F197" s="26">
        <v>22</v>
      </c>
      <c r="G197" s="26">
        <v>22</v>
      </c>
      <c r="H197" s="26">
        <v>22</v>
      </c>
      <c r="I197" s="15">
        <f t="shared" ref="I197:I260" si="3">H197*20</f>
        <v>440</v>
      </c>
    </row>
    <row r="198" ht="21" customHeight="1" spans="1:9">
      <c r="A198" s="8">
        <v>193</v>
      </c>
      <c r="B198" s="26" t="s">
        <v>413</v>
      </c>
      <c r="C198" s="26" t="s">
        <v>373</v>
      </c>
      <c r="D198" s="26" t="s">
        <v>37</v>
      </c>
      <c r="E198" s="26">
        <v>0.2</v>
      </c>
      <c r="F198" s="26">
        <v>14</v>
      </c>
      <c r="G198" s="26">
        <v>14</v>
      </c>
      <c r="H198" s="26">
        <v>14</v>
      </c>
      <c r="I198" s="15">
        <f t="shared" si="3"/>
        <v>280</v>
      </c>
    </row>
    <row r="199" ht="21" customHeight="1" spans="1:9">
      <c r="A199" s="8">
        <v>194</v>
      </c>
      <c r="B199" s="26" t="s">
        <v>414</v>
      </c>
      <c r="C199" s="26" t="s">
        <v>373</v>
      </c>
      <c r="D199" s="26" t="s">
        <v>37</v>
      </c>
      <c r="E199" s="26">
        <v>0.485</v>
      </c>
      <c r="F199" s="26">
        <v>40</v>
      </c>
      <c r="G199" s="26">
        <v>40</v>
      </c>
      <c r="H199" s="26">
        <v>40</v>
      </c>
      <c r="I199" s="15">
        <f t="shared" si="3"/>
        <v>800</v>
      </c>
    </row>
    <row r="200" ht="21" customHeight="1" spans="1:9">
      <c r="A200" s="8">
        <v>195</v>
      </c>
      <c r="B200" s="26" t="s">
        <v>415</v>
      </c>
      <c r="C200" s="26" t="s">
        <v>373</v>
      </c>
      <c r="D200" s="26" t="s">
        <v>37</v>
      </c>
      <c r="E200" s="26">
        <v>0.4</v>
      </c>
      <c r="F200" s="26">
        <v>33</v>
      </c>
      <c r="G200" s="26">
        <v>33</v>
      </c>
      <c r="H200" s="26">
        <v>33</v>
      </c>
      <c r="I200" s="15">
        <f t="shared" si="3"/>
        <v>660</v>
      </c>
    </row>
    <row r="201" ht="21" customHeight="1" spans="1:9">
      <c r="A201" s="8">
        <v>196</v>
      </c>
      <c r="B201" s="26" t="s">
        <v>416</v>
      </c>
      <c r="C201" s="26" t="s">
        <v>373</v>
      </c>
      <c r="D201" s="26" t="s">
        <v>37</v>
      </c>
      <c r="E201" s="26">
        <v>0.4</v>
      </c>
      <c r="F201" s="26">
        <v>32</v>
      </c>
      <c r="G201" s="26">
        <v>32</v>
      </c>
      <c r="H201" s="26">
        <v>32</v>
      </c>
      <c r="I201" s="15">
        <f t="shared" si="3"/>
        <v>640</v>
      </c>
    </row>
    <row r="202" ht="21" customHeight="1" spans="1:9">
      <c r="A202" s="8">
        <v>197</v>
      </c>
      <c r="B202" s="26" t="s">
        <v>417</v>
      </c>
      <c r="C202" s="26" t="s">
        <v>373</v>
      </c>
      <c r="D202" s="26" t="s">
        <v>37</v>
      </c>
      <c r="E202" s="26">
        <v>0.4</v>
      </c>
      <c r="F202" s="26">
        <v>35</v>
      </c>
      <c r="G202" s="26">
        <v>35</v>
      </c>
      <c r="H202" s="26">
        <v>35</v>
      </c>
      <c r="I202" s="15">
        <f t="shared" si="3"/>
        <v>700</v>
      </c>
    </row>
    <row r="203" ht="21" customHeight="1" spans="1:9">
      <c r="A203" s="8">
        <v>198</v>
      </c>
      <c r="B203" s="26" t="s">
        <v>418</v>
      </c>
      <c r="C203" s="26" t="s">
        <v>373</v>
      </c>
      <c r="D203" s="26" t="s">
        <v>37</v>
      </c>
      <c r="E203" s="26">
        <v>0.7</v>
      </c>
      <c r="F203" s="26">
        <v>60</v>
      </c>
      <c r="G203" s="26">
        <v>60</v>
      </c>
      <c r="H203" s="26">
        <v>60</v>
      </c>
      <c r="I203" s="15">
        <f t="shared" si="3"/>
        <v>1200</v>
      </c>
    </row>
    <row r="204" ht="21" customHeight="1" spans="1:9">
      <c r="A204" s="8">
        <v>199</v>
      </c>
      <c r="B204" s="26" t="s">
        <v>419</v>
      </c>
      <c r="C204" s="26" t="s">
        <v>373</v>
      </c>
      <c r="D204" s="26" t="s">
        <v>37</v>
      </c>
      <c r="E204" s="26">
        <v>2.06</v>
      </c>
      <c r="F204" s="26">
        <v>167</v>
      </c>
      <c r="G204" s="26">
        <v>167</v>
      </c>
      <c r="H204" s="26">
        <v>167</v>
      </c>
      <c r="I204" s="15">
        <f t="shared" si="3"/>
        <v>3340</v>
      </c>
    </row>
    <row r="205" ht="21" customHeight="1" spans="1:9">
      <c r="A205" s="8">
        <v>200</v>
      </c>
      <c r="B205" s="26" t="s">
        <v>420</v>
      </c>
      <c r="C205" s="26" t="s">
        <v>373</v>
      </c>
      <c r="D205" s="26" t="s">
        <v>37</v>
      </c>
      <c r="E205" s="26">
        <v>2.14</v>
      </c>
      <c r="F205" s="26">
        <v>173</v>
      </c>
      <c r="G205" s="26">
        <v>173</v>
      </c>
      <c r="H205" s="26">
        <v>173</v>
      </c>
      <c r="I205" s="15">
        <f t="shared" si="3"/>
        <v>3460</v>
      </c>
    </row>
    <row r="206" ht="21" customHeight="1" spans="1:9">
      <c r="A206" s="8">
        <v>201</v>
      </c>
      <c r="B206" s="26" t="s">
        <v>421</v>
      </c>
      <c r="C206" s="26" t="s">
        <v>373</v>
      </c>
      <c r="D206" s="26" t="s">
        <v>37</v>
      </c>
      <c r="E206" s="26">
        <v>1.9</v>
      </c>
      <c r="F206" s="26">
        <v>159</v>
      </c>
      <c r="G206" s="26">
        <v>159</v>
      </c>
      <c r="H206" s="26">
        <v>159</v>
      </c>
      <c r="I206" s="15">
        <f t="shared" si="3"/>
        <v>3180</v>
      </c>
    </row>
    <row r="207" ht="21" customHeight="1" spans="1:9">
      <c r="A207" s="8">
        <v>202</v>
      </c>
      <c r="B207" s="26" t="s">
        <v>422</v>
      </c>
      <c r="C207" s="26" t="s">
        <v>373</v>
      </c>
      <c r="D207" s="26" t="s">
        <v>37</v>
      </c>
      <c r="E207" s="26">
        <v>0.76</v>
      </c>
      <c r="F207" s="26">
        <v>62</v>
      </c>
      <c r="G207" s="26">
        <v>62</v>
      </c>
      <c r="H207" s="26">
        <v>62</v>
      </c>
      <c r="I207" s="15">
        <f t="shared" si="3"/>
        <v>1240</v>
      </c>
    </row>
    <row r="208" ht="21" customHeight="1" spans="1:9">
      <c r="A208" s="8">
        <v>203</v>
      </c>
      <c r="B208" s="26" t="s">
        <v>423</v>
      </c>
      <c r="C208" s="26" t="s">
        <v>373</v>
      </c>
      <c r="D208" s="26" t="s">
        <v>37</v>
      </c>
      <c r="E208" s="26">
        <v>1.6</v>
      </c>
      <c r="F208" s="26">
        <v>130</v>
      </c>
      <c r="G208" s="26">
        <v>130</v>
      </c>
      <c r="H208" s="26">
        <v>130</v>
      </c>
      <c r="I208" s="15">
        <f t="shared" si="3"/>
        <v>2600</v>
      </c>
    </row>
    <row r="209" ht="21" customHeight="1" spans="1:9">
      <c r="A209" s="8">
        <v>204</v>
      </c>
      <c r="B209" s="26" t="s">
        <v>424</v>
      </c>
      <c r="C209" s="26" t="s">
        <v>373</v>
      </c>
      <c r="D209" s="26" t="s">
        <v>37</v>
      </c>
      <c r="E209" s="26">
        <v>0.5</v>
      </c>
      <c r="F209" s="26">
        <v>40</v>
      </c>
      <c r="G209" s="26">
        <v>40</v>
      </c>
      <c r="H209" s="26">
        <v>40</v>
      </c>
      <c r="I209" s="15">
        <f t="shared" si="3"/>
        <v>800</v>
      </c>
    </row>
    <row r="210" ht="21" customHeight="1" spans="1:9">
      <c r="A210" s="8">
        <v>205</v>
      </c>
      <c r="B210" s="26" t="s">
        <v>425</v>
      </c>
      <c r="C210" s="26" t="s">
        <v>373</v>
      </c>
      <c r="D210" s="26" t="s">
        <v>37</v>
      </c>
      <c r="E210" s="26">
        <v>0.1</v>
      </c>
      <c r="F210" s="26">
        <v>7</v>
      </c>
      <c r="G210" s="26">
        <v>7</v>
      </c>
      <c r="H210" s="26">
        <v>7</v>
      </c>
      <c r="I210" s="15">
        <f t="shared" si="3"/>
        <v>140</v>
      </c>
    </row>
    <row r="211" ht="21" customHeight="1" spans="1:9">
      <c r="A211" s="8">
        <v>206</v>
      </c>
      <c r="B211" s="26" t="s">
        <v>426</v>
      </c>
      <c r="C211" s="26" t="s">
        <v>373</v>
      </c>
      <c r="D211" s="26" t="s">
        <v>37</v>
      </c>
      <c r="E211" s="26">
        <v>1.8</v>
      </c>
      <c r="F211" s="26">
        <v>148</v>
      </c>
      <c r="G211" s="26">
        <v>148</v>
      </c>
      <c r="H211" s="26">
        <v>148</v>
      </c>
      <c r="I211" s="15">
        <f t="shared" si="3"/>
        <v>2960</v>
      </c>
    </row>
    <row r="212" ht="21" customHeight="1" spans="1:9">
      <c r="A212" s="8">
        <v>207</v>
      </c>
      <c r="B212" s="26" t="s">
        <v>427</v>
      </c>
      <c r="C212" s="26" t="s">
        <v>373</v>
      </c>
      <c r="D212" s="26" t="s">
        <v>37</v>
      </c>
      <c r="E212" s="26">
        <v>0.3</v>
      </c>
      <c r="F212" s="26">
        <v>25</v>
      </c>
      <c r="G212" s="26">
        <v>25</v>
      </c>
      <c r="H212" s="26">
        <v>25</v>
      </c>
      <c r="I212" s="15">
        <f t="shared" si="3"/>
        <v>500</v>
      </c>
    </row>
    <row r="213" ht="21" customHeight="1" spans="1:9">
      <c r="A213" s="8">
        <v>208</v>
      </c>
      <c r="B213" s="26" t="s">
        <v>428</v>
      </c>
      <c r="C213" s="26" t="s">
        <v>373</v>
      </c>
      <c r="D213" s="26" t="s">
        <v>37</v>
      </c>
      <c r="E213" s="26">
        <v>1.5</v>
      </c>
      <c r="F213" s="26">
        <v>127</v>
      </c>
      <c r="G213" s="26">
        <v>127</v>
      </c>
      <c r="H213" s="26">
        <v>127</v>
      </c>
      <c r="I213" s="15">
        <f t="shared" si="3"/>
        <v>2540</v>
      </c>
    </row>
    <row r="214" ht="21" customHeight="1" spans="1:9">
      <c r="A214" s="8">
        <v>209</v>
      </c>
      <c r="B214" s="26" t="s">
        <v>429</v>
      </c>
      <c r="C214" s="26" t="s">
        <v>373</v>
      </c>
      <c r="D214" s="26" t="s">
        <v>37</v>
      </c>
      <c r="E214" s="26">
        <v>0.3</v>
      </c>
      <c r="F214" s="26">
        <v>25</v>
      </c>
      <c r="G214" s="26">
        <v>25</v>
      </c>
      <c r="H214" s="26">
        <v>25</v>
      </c>
      <c r="I214" s="15">
        <f t="shared" si="3"/>
        <v>500</v>
      </c>
    </row>
    <row r="215" ht="21" customHeight="1" spans="1:9">
      <c r="A215" s="8">
        <v>210</v>
      </c>
      <c r="B215" s="26" t="s">
        <v>430</v>
      </c>
      <c r="C215" s="26" t="s">
        <v>373</v>
      </c>
      <c r="D215" s="26" t="s">
        <v>37</v>
      </c>
      <c r="E215" s="26">
        <v>1.5</v>
      </c>
      <c r="F215" s="26">
        <v>115</v>
      </c>
      <c r="G215" s="26">
        <v>115</v>
      </c>
      <c r="H215" s="26">
        <v>115</v>
      </c>
      <c r="I215" s="15">
        <f t="shared" si="3"/>
        <v>2300</v>
      </c>
    </row>
    <row r="216" ht="21" customHeight="1" spans="1:9">
      <c r="A216" s="8">
        <v>211</v>
      </c>
      <c r="B216" s="26" t="s">
        <v>431</v>
      </c>
      <c r="C216" s="26" t="s">
        <v>373</v>
      </c>
      <c r="D216" s="26" t="s">
        <v>37</v>
      </c>
      <c r="E216" s="26">
        <v>0.4</v>
      </c>
      <c r="F216" s="26">
        <v>28</v>
      </c>
      <c r="G216" s="26">
        <v>28</v>
      </c>
      <c r="H216" s="26">
        <v>28</v>
      </c>
      <c r="I216" s="15">
        <f t="shared" si="3"/>
        <v>560</v>
      </c>
    </row>
    <row r="217" ht="21" customHeight="1" spans="1:9">
      <c r="A217" s="8">
        <v>212</v>
      </c>
      <c r="B217" s="26" t="s">
        <v>432</v>
      </c>
      <c r="C217" s="26" t="s">
        <v>373</v>
      </c>
      <c r="D217" s="26" t="s">
        <v>37</v>
      </c>
      <c r="E217" s="26">
        <v>0.4</v>
      </c>
      <c r="F217" s="26">
        <v>23</v>
      </c>
      <c r="G217" s="26">
        <v>23</v>
      </c>
      <c r="H217" s="26">
        <v>23</v>
      </c>
      <c r="I217" s="15">
        <f t="shared" si="3"/>
        <v>460</v>
      </c>
    </row>
    <row r="218" ht="21" customHeight="1" spans="1:9">
      <c r="A218" s="8">
        <v>213</v>
      </c>
      <c r="B218" s="26" t="s">
        <v>433</v>
      </c>
      <c r="C218" s="26" t="s">
        <v>373</v>
      </c>
      <c r="D218" s="26" t="s">
        <v>37</v>
      </c>
      <c r="E218" s="26">
        <v>0.4</v>
      </c>
      <c r="F218" s="26">
        <v>34</v>
      </c>
      <c r="G218" s="26">
        <v>34</v>
      </c>
      <c r="H218" s="26">
        <v>34</v>
      </c>
      <c r="I218" s="15">
        <f t="shared" si="3"/>
        <v>680</v>
      </c>
    </row>
    <row r="219" ht="21" customHeight="1" spans="1:9">
      <c r="A219" s="8">
        <v>214</v>
      </c>
      <c r="B219" s="26" t="s">
        <v>434</v>
      </c>
      <c r="C219" s="26" t="s">
        <v>373</v>
      </c>
      <c r="D219" s="26" t="s">
        <v>37</v>
      </c>
      <c r="E219" s="26">
        <v>0.6</v>
      </c>
      <c r="F219" s="26">
        <v>50</v>
      </c>
      <c r="G219" s="26">
        <v>50</v>
      </c>
      <c r="H219" s="26">
        <v>50</v>
      </c>
      <c r="I219" s="15">
        <f t="shared" si="3"/>
        <v>1000</v>
      </c>
    </row>
    <row r="220" ht="21" customHeight="1" spans="1:9">
      <c r="A220" s="8">
        <v>215</v>
      </c>
      <c r="B220" s="26" t="s">
        <v>435</v>
      </c>
      <c r="C220" s="26" t="s">
        <v>373</v>
      </c>
      <c r="D220" s="26" t="s">
        <v>37</v>
      </c>
      <c r="E220" s="26">
        <v>1</v>
      </c>
      <c r="F220" s="26">
        <v>82</v>
      </c>
      <c r="G220" s="26">
        <v>82</v>
      </c>
      <c r="H220" s="26">
        <v>82</v>
      </c>
      <c r="I220" s="15">
        <f t="shared" si="3"/>
        <v>1640</v>
      </c>
    </row>
    <row r="221" ht="21" customHeight="1" spans="1:9">
      <c r="A221" s="8">
        <v>216</v>
      </c>
      <c r="B221" s="26" t="s">
        <v>436</v>
      </c>
      <c r="C221" s="26" t="s">
        <v>373</v>
      </c>
      <c r="D221" s="26" t="s">
        <v>37</v>
      </c>
      <c r="E221" s="26">
        <v>0.25</v>
      </c>
      <c r="F221" s="26">
        <v>21</v>
      </c>
      <c r="G221" s="26">
        <v>21</v>
      </c>
      <c r="H221" s="26">
        <v>21</v>
      </c>
      <c r="I221" s="15">
        <f t="shared" si="3"/>
        <v>420</v>
      </c>
    </row>
    <row r="222" ht="21" customHeight="1" spans="1:9">
      <c r="A222" s="8">
        <v>217</v>
      </c>
      <c r="B222" s="26" t="s">
        <v>437</v>
      </c>
      <c r="C222" s="26" t="s">
        <v>373</v>
      </c>
      <c r="D222" s="26" t="s">
        <v>37</v>
      </c>
      <c r="E222" s="26">
        <v>6.4</v>
      </c>
      <c r="F222" s="26">
        <v>525</v>
      </c>
      <c r="G222" s="26">
        <v>525</v>
      </c>
      <c r="H222" s="26">
        <v>525</v>
      </c>
      <c r="I222" s="15">
        <f t="shared" si="3"/>
        <v>10500</v>
      </c>
    </row>
    <row r="223" ht="21" customHeight="1" spans="1:9">
      <c r="A223" s="8">
        <v>218</v>
      </c>
      <c r="B223" s="26" t="s">
        <v>438</v>
      </c>
      <c r="C223" s="26" t="s">
        <v>373</v>
      </c>
      <c r="D223" s="26" t="s">
        <v>37</v>
      </c>
      <c r="E223" s="26">
        <v>0.25</v>
      </c>
      <c r="F223" s="26">
        <v>19</v>
      </c>
      <c r="G223" s="26">
        <v>19</v>
      </c>
      <c r="H223" s="26">
        <v>19</v>
      </c>
      <c r="I223" s="15">
        <f t="shared" si="3"/>
        <v>380</v>
      </c>
    </row>
    <row r="224" ht="21" customHeight="1" spans="1:9">
      <c r="A224" s="8">
        <v>219</v>
      </c>
      <c r="B224" s="26" t="s">
        <v>439</v>
      </c>
      <c r="C224" s="26" t="s">
        <v>373</v>
      </c>
      <c r="D224" s="26" t="s">
        <v>37</v>
      </c>
      <c r="E224" s="26">
        <v>1.1</v>
      </c>
      <c r="F224" s="26">
        <v>92</v>
      </c>
      <c r="G224" s="26">
        <v>92</v>
      </c>
      <c r="H224" s="26">
        <v>92</v>
      </c>
      <c r="I224" s="15">
        <f t="shared" si="3"/>
        <v>1840</v>
      </c>
    </row>
    <row r="225" ht="21" customHeight="1" spans="1:9">
      <c r="A225" s="8">
        <v>220</v>
      </c>
      <c r="B225" s="26" t="s">
        <v>440</v>
      </c>
      <c r="C225" s="26" t="s">
        <v>373</v>
      </c>
      <c r="D225" s="26" t="s">
        <v>37</v>
      </c>
      <c r="E225" s="26">
        <v>0.16</v>
      </c>
      <c r="F225" s="26">
        <v>13</v>
      </c>
      <c r="G225" s="26">
        <v>13</v>
      </c>
      <c r="H225" s="26">
        <v>13</v>
      </c>
      <c r="I225" s="15">
        <f t="shared" si="3"/>
        <v>260</v>
      </c>
    </row>
    <row r="226" ht="21" customHeight="1" spans="1:9">
      <c r="A226" s="8">
        <v>221</v>
      </c>
      <c r="B226" s="26" t="s">
        <v>441</v>
      </c>
      <c r="C226" s="26" t="s">
        <v>373</v>
      </c>
      <c r="D226" s="26" t="s">
        <v>37</v>
      </c>
      <c r="E226" s="26">
        <v>1.1</v>
      </c>
      <c r="F226" s="26">
        <v>90</v>
      </c>
      <c r="G226" s="26">
        <v>90</v>
      </c>
      <c r="H226" s="26">
        <v>90</v>
      </c>
      <c r="I226" s="15">
        <f t="shared" si="3"/>
        <v>1800</v>
      </c>
    </row>
    <row r="227" ht="21" customHeight="1" spans="1:9">
      <c r="A227" s="8">
        <v>222</v>
      </c>
      <c r="B227" s="26" t="s">
        <v>442</v>
      </c>
      <c r="C227" s="26" t="s">
        <v>373</v>
      </c>
      <c r="D227" s="26" t="s">
        <v>37</v>
      </c>
      <c r="E227" s="26">
        <v>0.4</v>
      </c>
      <c r="F227" s="26">
        <v>32</v>
      </c>
      <c r="G227" s="26">
        <v>32</v>
      </c>
      <c r="H227" s="26">
        <v>32</v>
      </c>
      <c r="I227" s="15">
        <f t="shared" si="3"/>
        <v>640</v>
      </c>
    </row>
    <row r="228" ht="21" customHeight="1" spans="1:9">
      <c r="A228" s="8">
        <v>223</v>
      </c>
      <c r="B228" s="26" t="s">
        <v>443</v>
      </c>
      <c r="C228" s="26" t="s">
        <v>373</v>
      </c>
      <c r="D228" s="26" t="s">
        <v>37</v>
      </c>
      <c r="E228" s="26">
        <v>0.4</v>
      </c>
      <c r="F228" s="26">
        <v>26</v>
      </c>
      <c r="G228" s="26">
        <v>26</v>
      </c>
      <c r="H228" s="26">
        <v>26</v>
      </c>
      <c r="I228" s="15">
        <f t="shared" si="3"/>
        <v>520</v>
      </c>
    </row>
    <row r="229" ht="21" customHeight="1" spans="1:9">
      <c r="A229" s="8">
        <v>224</v>
      </c>
      <c r="B229" s="26" t="s">
        <v>444</v>
      </c>
      <c r="C229" s="26" t="s">
        <v>373</v>
      </c>
      <c r="D229" s="26" t="s">
        <v>37</v>
      </c>
      <c r="E229" s="26">
        <v>0.74</v>
      </c>
      <c r="F229" s="26">
        <v>60</v>
      </c>
      <c r="G229" s="26">
        <v>60</v>
      </c>
      <c r="H229" s="26">
        <v>60</v>
      </c>
      <c r="I229" s="15">
        <f t="shared" si="3"/>
        <v>1200</v>
      </c>
    </row>
    <row r="230" ht="21" customHeight="1" spans="1:9">
      <c r="A230" s="8">
        <v>225</v>
      </c>
      <c r="B230" s="26" t="s">
        <v>445</v>
      </c>
      <c r="C230" s="26" t="s">
        <v>373</v>
      </c>
      <c r="D230" s="26" t="s">
        <v>37</v>
      </c>
      <c r="E230" s="26">
        <v>0.25</v>
      </c>
      <c r="F230" s="26">
        <v>21</v>
      </c>
      <c r="G230" s="26">
        <v>21</v>
      </c>
      <c r="H230" s="26">
        <v>21</v>
      </c>
      <c r="I230" s="15">
        <f t="shared" si="3"/>
        <v>420</v>
      </c>
    </row>
    <row r="231" ht="21" customHeight="1" spans="1:9">
      <c r="A231" s="8">
        <v>226</v>
      </c>
      <c r="B231" s="26" t="s">
        <v>446</v>
      </c>
      <c r="C231" s="26" t="s">
        <v>373</v>
      </c>
      <c r="D231" s="26" t="s">
        <v>37</v>
      </c>
      <c r="E231" s="26">
        <v>0.28</v>
      </c>
      <c r="F231" s="26">
        <v>19</v>
      </c>
      <c r="G231" s="26">
        <v>19</v>
      </c>
      <c r="H231" s="26">
        <v>19</v>
      </c>
      <c r="I231" s="15">
        <f t="shared" si="3"/>
        <v>380</v>
      </c>
    </row>
    <row r="232" ht="21" customHeight="1" spans="1:9">
      <c r="A232" s="8">
        <v>227</v>
      </c>
      <c r="B232" s="26" t="s">
        <v>447</v>
      </c>
      <c r="C232" s="26" t="s">
        <v>373</v>
      </c>
      <c r="D232" s="26" t="s">
        <v>37</v>
      </c>
      <c r="E232" s="26">
        <v>0.4</v>
      </c>
      <c r="F232" s="26">
        <v>32</v>
      </c>
      <c r="G232" s="26">
        <v>32</v>
      </c>
      <c r="H232" s="26">
        <v>32</v>
      </c>
      <c r="I232" s="15">
        <f t="shared" si="3"/>
        <v>640</v>
      </c>
    </row>
    <row r="233" ht="21" customHeight="1" spans="1:9">
      <c r="A233" s="8">
        <v>228</v>
      </c>
      <c r="B233" s="26" t="s">
        <v>448</v>
      </c>
      <c r="C233" s="26" t="s">
        <v>373</v>
      </c>
      <c r="D233" s="26" t="s">
        <v>37</v>
      </c>
      <c r="E233" s="26">
        <v>0.25</v>
      </c>
      <c r="F233" s="26">
        <v>21</v>
      </c>
      <c r="G233" s="26">
        <v>21</v>
      </c>
      <c r="H233" s="26">
        <v>21</v>
      </c>
      <c r="I233" s="15">
        <f t="shared" si="3"/>
        <v>420</v>
      </c>
    </row>
    <row r="234" ht="21" customHeight="1" spans="1:9">
      <c r="A234" s="8">
        <v>229</v>
      </c>
      <c r="B234" s="26" t="s">
        <v>449</v>
      </c>
      <c r="C234" s="26" t="s">
        <v>373</v>
      </c>
      <c r="D234" s="26" t="s">
        <v>37</v>
      </c>
      <c r="E234" s="26">
        <v>1.74</v>
      </c>
      <c r="F234" s="26">
        <v>146</v>
      </c>
      <c r="G234" s="26">
        <v>146</v>
      </c>
      <c r="H234" s="26">
        <v>146</v>
      </c>
      <c r="I234" s="15">
        <f t="shared" si="3"/>
        <v>2920</v>
      </c>
    </row>
    <row r="235" ht="21" customHeight="1" spans="1:9">
      <c r="A235" s="8">
        <v>230</v>
      </c>
      <c r="B235" s="26" t="s">
        <v>450</v>
      </c>
      <c r="C235" s="26" t="s">
        <v>373</v>
      </c>
      <c r="D235" s="26" t="s">
        <v>37</v>
      </c>
      <c r="E235" s="26">
        <v>0.5</v>
      </c>
      <c r="F235" s="26">
        <v>42</v>
      </c>
      <c r="G235" s="26">
        <v>42</v>
      </c>
      <c r="H235" s="26">
        <v>42</v>
      </c>
      <c r="I235" s="15">
        <f t="shared" si="3"/>
        <v>840</v>
      </c>
    </row>
    <row r="236" ht="21" customHeight="1" spans="1:9">
      <c r="A236" s="8">
        <v>231</v>
      </c>
      <c r="B236" s="26" t="s">
        <v>451</v>
      </c>
      <c r="C236" s="26" t="s">
        <v>373</v>
      </c>
      <c r="D236" s="26" t="s">
        <v>37</v>
      </c>
      <c r="E236" s="26">
        <v>0.5</v>
      </c>
      <c r="F236" s="26">
        <v>42</v>
      </c>
      <c r="G236" s="26">
        <v>42</v>
      </c>
      <c r="H236" s="26">
        <v>42</v>
      </c>
      <c r="I236" s="15">
        <f t="shared" si="3"/>
        <v>840</v>
      </c>
    </row>
    <row r="237" ht="21" customHeight="1" spans="1:9">
      <c r="A237" s="8">
        <v>232</v>
      </c>
      <c r="B237" s="26" t="s">
        <v>452</v>
      </c>
      <c r="C237" s="26" t="s">
        <v>373</v>
      </c>
      <c r="D237" s="26" t="s">
        <v>37</v>
      </c>
      <c r="E237" s="26">
        <v>2.3</v>
      </c>
      <c r="F237" s="26">
        <v>198</v>
      </c>
      <c r="G237" s="26">
        <v>198</v>
      </c>
      <c r="H237" s="26">
        <v>198</v>
      </c>
      <c r="I237" s="15">
        <f t="shared" si="3"/>
        <v>3960</v>
      </c>
    </row>
    <row r="238" ht="21" customHeight="1" spans="1:9">
      <c r="A238" s="8">
        <v>233</v>
      </c>
      <c r="B238" s="26" t="s">
        <v>453</v>
      </c>
      <c r="C238" s="26" t="s">
        <v>373</v>
      </c>
      <c r="D238" s="26" t="s">
        <v>37</v>
      </c>
      <c r="E238" s="26">
        <v>1.1</v>
      </c>
      <c r="F238" s="26">
        <v>90</v>
      </c>
      <c r="G238" s="26">
        <v>90</v>
      </c>
      <c r="H238" s="26">
        <v>90</v>
      </c>
      <c r="I238" s="15">
        <f t="shared" si="3"/>
        <v>1800</v>
      </c>
    </row>
    <row r="239" ht="21" customHeight="1" spans="1:9">
      <c r="A239" s="8">
        <v>234</v>
      </c>
      <c r="B239" s="26" t="s">
        <v>454</v>
      </c>
      <c r="C239" s="26" t="s">
        <v>373</v>
      </c>
      <c r="D239" s="26" t="s">
        <v>37</v>
      </c>
      <c r="E239" s="26">
        <v>3.01</v>
      </c>
      <c r="F239" s="26">
        <v>241</v>
      </c>
      <c r="G239" s="26">
        <v>241</v>
      </c>
      <c r="H239" s="26">
        <v>241</v>
      </c>
      <c r="I239" s="15">
        <f t="shared" si="3"/>
        <v>4820</v>
      </c>
    </row>
    <row r="240" ht="21" customHeight="1" spans="1:9">
      <c r="A240" s="8">
        <v>235</v>
      </c>
      <c r="B240" s="26" t="s">
        <v>455</v>
      </c>
      <c r="C240" s="26" t="s">
        <v>373</v>
      </c>
      <c r="D240" s="26" t="s">
        <v>37</v>
      </c>
      <c r="E240" s="26">
        <v>0.3</v>
      </c>
      <c r="F240" s="26">
        <v>25</v>
      </c>
      <c r="G240" s="26">
        <v>25</v>
      </c>
      <c r="H240" s="26">
        <v>25</v>
      </c>
      <c r="I240" s="15">
        <f t="shared" si="3"/>
        <v>500</v>
      </c>
    </row>
    <row r="241" ht="21" customHeight="1" spans="1:9">
      <c r="A241" s="8">
        <v>236</v>
      </c>
      <c r="B241" s="26" t="s">
        <v>456</v>
      </c>
      <c r="C241" s="26" t="s">
        <v>373</v>
      </c>
      <c r="D241" s="26" t="s">
        <v>37</v>
      </c>
      <c r="E241" s="26">
        <v>2</v>
      </c>
      <c r="F241" s="26">
        <v>160</v>
      </c>
      <c r="G241" s="26">
        <v>160</v>
      </c>
      <c r="H241" s="26">
        <v>160</v>
      </c>
      <c r="I241" s="15">
        <f t="shared" si="3"/>
        <v>3200</v>
      </c>
    </row>
    <row r="242" ht="21" customHeight="1" spans="1:9">
      <c r="A242" s="8">
        <v>237</v>
      </c>
      <c r="B242" s="26" t="s">
        <v>457</v>
      </c>
      <c r="C242" s="26" t="s">
        <v>373</v>
      </c>
      <c r="D242" s="26" t="s">
        <v>37</v>
      </c>
      <c r="E242" s="26">
        <v>0.15</v>
      </c>
      <c r="F242" s="26">
        <v>12</v>
      </c>
      <c r="G242" s="26">
        <v>12</v>
      </c>
      <c r="H242" s="26">
        <v>12</v>
      </c>
      <c r="I242" s="15">
        <f t="shared" si="3"/>
        <v>240</v>
      </c>
    </row>
    <row r="243" ht="21" customHeight="1" spans="1:9">
      <c r="A243" s="8">
        <v>238</v>
      </c>
      <c r="B243" s="26" t="s">
        <v>458</v>
      </c>
      <c r="C243" s="26" t="s">
        <v>373</v>
      </c>
      <c r="D243" s="26" t="s">
        <v>37</v>
      </c>
      <c r="E243" s="26">
        <v>2.3</v>
      </c>
      <c r="F243" s="26">
        <v>150</v>
      </c>
      <c r="G243" s="26">
        <v>150</v>
      </c>
      <c r="H243" s="26">
        <v>150</v>
      </c>
      <c r="I243" s="15">
        <f t="shared" si="3"/>
        <v>3000</v>
      </c>
    </row>
    <row r="244" ht="21" customHeight="1" spans="1:9">
      <c r="A244" s="8">
        <v>239</v>
      </c>
      <c r="B244" s="26" t="s">
        <v>459</v>
      </c>
      <c r="C244" s="26" t="s">
        <v>373</v>
      </c>
      <c r="D244" s="26" t="s">
        <v>37</v>
      </c>
      <c r="E244" s="26">
        <v>0.7</v>
      </c>
      <c r="F244" s="26">
        <v>60</v>
      </c>
      <c r="G244" s="26">
        <v>60</v>
      </c>
      <c r="H244" s="26">
        <v>60</v>
      </c>
      <c r="I244" s="15">
        <f t="shared" si="3"/>
        <v>1200</v>
      </c>
    </row>
    <row r="245" ht="21" customHeight="1" spans="1:9">
      <c r="A245" s="8">
        <v>240</v>
      </c>
      <c r="B245" s="26" t="s">
        <v>460</v>
      </c>
      <c r="C245" s="26" t="s">
        <v>373</v>
      </c>
      <c r="D245" s="26" t="s">
        <v>62</v>
      </c>
      <c r="E245" s="26">
        <v>50</v>
      </c>
      <c r="F245" s="26">
        <v>4000</v>
      </c>
      <c r="G245" s="26">
        <v>350</v>
      </c>
      <c r="H245" s="26">
        <v>350</v>
      </c>
      <c r="I245" s="15">
        <f t="shared" si="3"/>
        <v>7000</v>
      </c>
    </row>
    <row r="246" ht="21" customHeight="1" spans="1:9">
      <c r="A246" s="8">
        <v>241</v>
      </c>
      <c r="B246" s="26" t="s">
        <v>461</v>
      </c>
      <c r="C246" s="26" t="s">
        <v>373</v>
      </c>
      <c r="D246" s="26" t="s">
        <v>62</v>
      </c>
      <c r="E246" s="26">
        <v>8</v>
      </c>
      <c r="F246" s="26">
        <v>1760</v>
      </c>
      <c r="G246" s="26">
        <v>640</v>
      </c>
      <c r="H246" s="26">
        <v>640</v>
      </c>
      <c r="I246" s="15">
        <f t="shared" si="3"/>
        <v>12800</v>
      </c>
    </row>
    <row r="247" ht="21" customHeight="1" spans="1:9">
      <c r="A247" s="8">
        <v>242</v>
      </c>
      <c r="B247" s="26" t="s">
        <v>462</v>
      </c>
      <c r="C247" s="26" t="s">
        <v>373</v>
      </c>
      <c r="D247" s="26" t="s">
        <v>37</v>
      </c>
      <c r="E247" s="26">
        <v>4.7</v>
      </c>
      <c r="F247" s="26">
        <v>399</v>
      </c>
      <c r="G247" s="26">
        <v>399</v>
      </c>
      <c r="H247" s="26">
        <v>399</v>
      </c>
      <c r="I247" s="15">
        <f t="shared" si="3"/>
        <v>7980</v>
      </c>
    </row>
    <row r="248" ht="21" customHeight="1" spans="1:9">
      <c r="A248" s="8">
        <v>243</v>
      </c>
      <c r="B248" s="26" t="s">
        <v>463</v>
      </c>
      <c r="C248" s="26" t="s">
        <v>373</v>
      </c>
      <c r="D248" s="26" t="s">
        <v>37</v>
      </c>
      <c r="E248" s="26">
        <v>0.25</v>
      </c>
      <c r="F248" s="26">
        <v>18</v>
      </c>
      <c r="G248" s="26">
        <v>18</v>
      </c>
      <c r="H248" s="26">
        <v>18</v>
      </c>
      <c r="I248" s="15">
        <f t="shared" si="3"/>
        <v>360</v>
      </c>
    </row>
    <row r="249" ht="21" customHeight="1" spans="1:9">
      <c r="A249" s="8">
        <v>244</v>
      </c>
      <c r="B249" s="26" t="s">
        <v>464</v>
      </c>
      <c r="C249" s="26" t="s">
        <v>373</v>
      </c>
      <c r="D249" s="26" t="s">
        <v>37</v>
      </c>
      <c r="E249" s="26">
        <v>0.26</v>
      </c>
      <c r="F249" s="26">
        <v>21</v>
      </c>
      <c r="G249" s="26">
        <v>21</v>
      </c>
      <c r="H249" s="26">
        <v>21</v>
      </c>
      <c r="I249" s="15">
        <f t="shared" si="3"/>
        <v>420</v>
      </c>
    </row>
    <row r="250" ht="21" customHeight="1" spans="1:9">
      <c r="A250" s="8">
        <v>245</v>
      </c>
      <c r="B250" s="26" t="s">
        <v>465</v>
      </c>
      <c r="C250" s="26" t="s">
        <v>373</v>
      </c>
      <c r="D250" s="26" t="s">
        <v>37</v>
      </c>
      <c r="E250" s="26">
        <v>0.4</v>
      </c>
      <c r="F250" s="26">
        <v>32</v>
      </c>
      <c r="G250" s="26">
        <v>32</v>
      </c>
      <c r="H250" s="26">
        <v>32</v>
      </c>
      <c r="I250" s="15">
        <f t="shared" si="3"/>
        <v>640</v>
      </c>
    </row>
    <row r="251" ht="21" customHeight="1" spans="1:9">
      <c r="A251" s="8">
        <v>246</v>
      </c>
      <c r="B251" s="26" t="s">
        <v>466</v>
      </c>
      <c r="C251" s="26" t="s">
        <v>373</v>
      </c>
      <c r="D251" s="26" t="s">
        <v>37</v>
      </c>
      <c r="E251" s="26">
        <v>0.1</v>
      </c>
      <c r="F251" s="26">
        <v>8</v>
      </c>
      <c r="G251" s="26">
        <v>8</v>
      </c>
      <c r="H251" s="26">
        <v>8</v>
      </c>
      <c r="I251" s="15">
        <f t="shared" si="3"/>
        <v>160</v>
      </c>
    </row>
    <row r="252" ht="21" customHeight="1" spans="1:9">
      <c r="A252" s="8">
        <v>247</v>
      </c>
      <c r="B252" s="26" t="s">
        <v>467</v>
      </c>
      <c r="C252" s="26" t="s">
        <v>373</v>
      </c>
      <c r="D252" s="26" t="s">
        <v>37</v>
      </c>
      <c r="E252" s="26">
        <v>2.65</v>
      </c>
      <c r="F252" s="26">
        <v>218</v>
      </c>
      <c r="G252" s="26">
        <v>218</v>
      </c>
      <c r="H252" s="26">
        <v>218</v>
      </c>
      <c r="I252" s="15">
        <f t="shared" si="3"/>
        <v>4360</v>
      </c>
    </row>
    <row r="253" ht="21" customHeight="1" spans="1:9">
      <c r="A253" s="8">
        <v>248</v>
      </c>
      <c r="B253" s="26" t="s">
        <v>468</v>
      </c>
      <c r="C253" s="26" t="s">
        <v>373</v>
      </c>
      <c r="D253" s="26" t="s">
        <v>37</v>
      </c>
      <c r="E253" s="26">
        <v>1.8</v>
      </c>
      <c r="F253" s="26">
        <v>127</v>
      </c>
      <c r="G253" s="26">
        <v>127</v>
      </c>
      <c r="H253" s="26">
        <v>127</v>
      </c>
      <c r="I253" s="15">
        <f t="shared" si="3"/>
        <v>2540</v>
      </c>
    </row>
    <row r="254" ht="21" customHeight="1" spans="1:9">
      <c r="A254" s="8">
        <v>249</v>
      </c>
      <c r="B254" s="26" t="s">
        <v>469</v>
      </c>
      <c r="C254" s="26" t="s">
        <v>373</v>
      </c>
      <c r="D254" s="26" t="s">
        <v>37</v>
      </c>
      <c r="E254" s="26">
        <v>1.7</v>
      </c>
      <c r="F254" s="26">
        <v>122</v>
      </c>
      <c r="G254" s="26">
        <v>122</v>
      </c>
      <c r="H254" s="26">
        <v>122</v>
      </c>
      <c r="I254" s="15">
        <f t="shared" si="3"/>
        <v>2440</v>
      </c>
    </row>
    <row r="255" ht="21" customHeight="1" spans="1:9">
      <c r="A255" s="8">
        <v>250</v>
      </c>
      <c r="B255" s="26" t="s">
        <v>470</v>
      </c>
      <c r="C255" s="26" t="s">
        <v>373</v>
      </c>
      <c r="D255" s="26" t="s">
        <v>37</v>
      </c>
      <c r="E255" s="26">
        <v>0.1</v>
      </c>
      <c r="F255" s="26">
        <v>8</v>
      </c>
      <c r="G255" s="26">
        <v>8</v>
      </c>
      <c r="H255" s="26">
        <v>8</v>
      </c>
      <c r="I255" s="15">
        <f t="shared" si="3"/>
        <v>160</v>
      </c>
    </row>
    <row r="256" ht="21" customHeight="1" spans="1:9">
      <c r="A256" s="8">
        <v>251</v>
      </c>
      <c r="B256" s="26" t="s">
        <v>471</v>
      </c>
      <c r="C256" s="26" t="s">
        <v>373</v>
      </c>
      <c r="D256" s="26" t="s">
        <v>37</v>
      </c>
      <c r="E256" s="26">
        <v>0.85</v>
      </c>
      <c r="F256" s="26">
        <v>73</v>
      </c>
      <c r="G256" s="26">
        <v>73</v>
      </c>
      <c r="H256" s="26">
        <v>73</v>
      </c>
      <c r="I256" s="15">
        <f t="shared" si="3"/>
        <v>1460</v>
      </c>
    </row>
    <row r="257" ht="21" customHeight="1" spans="1:9">
      <c r="A257" s="8">
        <v>252</v>
      </c>
      <c r="B257" s="26" t="s">
        <v>472</v>
      </c>
      <c r="C257" s="26" t="s">
        <v>373</v>
      </c>
      <c r="D257" s="26" t="s">
        <v>37</v>
      </c>
      <c r="E257" s="26">
        <v>1.3</v>
      </c>
      <c r="F257" s="26">
        <v>112</v>
      </c>
      <c r="G257" s="26">
        <v>112</v>
      </c>
      <c r="H257" s="26">
        <v>112</v>
      </c>
      <c r="I257" s="15">
        <f t="shared" si="3"/>
        <v>2240</v>
      </c>
    </row>
    <row r="258" ht="21" customHeight="1" spans="1:9">
      <c r="A258" s="8">
        <v>253</v>
      </c>
      <c r="B258" s="26" t="s">
        <v>473</v>
      </c>
      <c r="C258" s="26" t="s">
        <v>373</v>
      </c>
      <c r="D258" s="26" t="s">
        <v>37</v>
      </c>
      <c r="E258" s="26">
        <v>0.5</v>
      </c>
      <c r="F258" s="26">
        <v>42</v>
      </c>
      <c r="G258" s="26">
        <v>42</v>
      </c>
      <c r="H258" s="26">
        <v>42</v>
      </c>
      <c r="I258" s="15">
        <f t="shared" si="3"/>
        <v>840</v>
      </c>
    </row>
    <row r="259" ht="21" customHeight="1" spans="1:9">
      <c r="A259" s="8">
        <v>254</v>
      </c>
      <c r="B259" s="26" t="s">
        <v>474</v>
      </c>
      <c r="C259" s="26" t="s">
        <v>373</v>
      </c>
      <c r="D259" s="26" t="s">
        <v>37</v>
      </c>
      <c r="E259" s="26">
        <v>0.53</v>
      </c>
      <c r="F259" s="26">
        <v>45</v>
      </c>
      <c r="G259" s="26">
        <v>45</v>
      </c>
      <c r="H259" s="26">
        <v>45</v>
      </c>
      <c r="I259" s="15">
        <f t="shared" si="3"/>
        <v>900</v>
      </c>
    </row>
    <row r="260" ht="21" customHeight="1" spans="1:9">
      <c r="A260" s="8">
        <v>255</v>
      </c>
      <c r="B260" s="26" t="s">
        <v>475</v>
      </c>
      <c r="C260" s="26" t="s">
        <v>373</v>
      </c>
      <c r="D260" s="26" t="s">
        <v>37</v>
      </c>
      <c r="E260" s="26">
        <v>0.35</v>
      </c>
      <c r="F260" s="26">
        <v>30</v>
      </c>
      <c r="G260" s="26">
        <v>30</v>
      </c>
      <c r="H260" s="26">
        <v>30</v>
      </c>
      <c r="I260" s="15">
        <f t="shared" si="3"/>
        <v>600</v>
      </c>
    </row>
    <row r="261" ht="21" customHeight="1" spans="1:9">
      <c r="A261" s="8">
        <v>256</v>
      </c>
      <c r="B261" s="26" t="s">
        <v>476</v>
      </c>
      <c r="C261" s="26" t="s">
        <v>477</v>
      </c>
      <c r="D261" s="26" t="s">
        <v>37</v>
      </c>
      <c r="E261" s="26">
        <v>0.5</v>
      </c>
      <c r="F261" s="26">
        <v>40</v>
      </c>
      <c r="G261" s="26">
        <v>40</v>
      </c>
      <c r="H261" s="26">
        <v>40</v>
      </c>
      <c r="I261" s="15">
        <f t="shared" ref="I261:I263" si="4">H261*20</f>
        <v>800</v>
      </c>
    </row>
    <row r="262" ht="21" customHeight="1" spans="1:9">
      <c r="A262" s="8">
        <v>257</v>
      </c>
      <c r="B262" s="26" t="s">
        <v>478</v>
      </c>
      <c r="C262" s="26" t="s">
        <v>479</v>
      </c>
      <c r="D262" s="26" t="s">
        <v>62</v>
      </c>
      <c r="E262" s="26">
        <v>1.92</v>
      </c>
      <c r="F262" s="26">
        <v>153</v>
      </c>
      <c r="G262" s="26">
        <v>153</v>
      </c>
      <c r="H262" s="26">
        <v>153</v>
      </c>
      <c r="I262" s="15">
        <f t="shared" si="4"/>
        <v>3060</v>
      </c>
    </row>
    <row r="263" ht="21" customHeight="1" spans="1:9">
      <c r="A263" s="8">
        <v>258</v>
      </c>
      <c r="B263" s="26" t="s">
        <v>480</v>
      </c>
      <c r="C263" s="26" t="s">
        <v>481</v>
      </c>
      <c r="D263" s="26" t="s">
        <v>482</v>
      </c>
      <c r="E263" s="26">
        <v>130</v>
      </c>
      <c r="F263" s="26">
        <v>6500</v>
      </c>
      <c r="G263" s="26">
        <v>1800</v>
      </c>
      <c r="H263" s="26">
        <v>1800</v>
      </c>
      <c r="I263" s="15">
        <f t="shared" si="4"/>
        <v>36000</v>
      </c>
    </row>
    <row r="264" ht="21" customHeight="1" spans="1:9">
      <c r="A264" s="8"/>
      <c r="B264" s="26"/>
      <c r="C264" s="26"/>
      <c r="D264" s="26"/>
      <c r="E264" s="26"/>
      <c r="F264" s="26"/>
      <c r="G264" s="26"/>
      <c r="H264" s="26"/>
      <c r="I264" s="15"/>
    </row>
    <row r="265" ht="21" customHeight="1" spans="1:9">
      <c r="A265" s="8"/>
      <c r="B265" s="26"/>
      <c r="C265" s="26"/>
      <c r="D265" s="26"/>
      <c r="E265" s="26"/>
      <c r="F265" s="26"/>
      <c r="G265" s="26"/>
      <c r="H265" s="26"/>
      <c r="I265" s="15"/>
    </row>
    <row r="266" ht="27" customHeight="1" spans="1:9">
      <c r="A266" s="9"/>
      <c r="B266" s="8" t="s">
        <v>47</v>
      </c>
      <c r="C266" s="8"/>
      <c r="D266" s="8"/>
      <c r="E266" s="8">
        <f>SUM(E5:E263)</f>
        <v>485.655</v>
      </c>
      <c r="F266" s="8">
        <f>SUM(F5:F263)</f>
        <v>35905</v>
      </c>
      <c r="G266" s="8">
        <f>SUM(G5:G263)</f>
        <v>25743</v>
      </c>
      <c r="H266" s="8">
        <f>SUM(H5:H263)</f>
        <v>25622</v>
      </c>
      <c r="I266" s="8">
        <f>SUM(I5:I263)</f>
        <v>512440</v>
      </c>
    </row>
    <row r="267" spans="1:9">
      <c r="A267" s="10" t="s">
        <v>21</v>
      </c>
      <c r="B267" s="10"/>
      <c r="C267" s="11"/>
      <c r="D267" s="11"/>
      <c r="E267" s="11"/>
      <c r="F267" s="11"/>
      <c r="G267" s="11"/>
      <c r="H267" s="12" t="s">
        <v>23</v>
      </c>
      <c r="I267" s="13" t="s">
        <v>24</v>
      </c>
    </row>
  </sheetData>
  <autoFilter ref="A4:I267">
    <extLst/>
  </autoFilter>
  <mergeCells count="9">
    <mergeCell ref="A1:B1"/>
    <mergeCell ref="A2:I2"/>
    <mergeCell ref="A3:I3"/>
    <mergeCell ref="B266:C266"/>
    <mergeCell ref="A267:B267"/>
    <mergeCell ref="A131:A132"/>
    <mergeCell ref="B131:B132"/>
    <mergeCell ref="C131:C132"/>
    <mergeCell ref="I131:I132"/>
  </mergeCells>
  <printOptions horizontalCentered="1"/>
  <pageMargins left="0.700694444444445" right="0.700694444444445" top="0.751388888888889" bottom="0.751388888888889" header="0.298611111111111" footer="0.298611111111111"/>
  <pageSetup paperSize="9" firstPageNumber="13" orientation="landscape" useFirstPageNumber="1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E6" sqref="E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483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484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21" customHeight="1" spans="1:9">
      <c r="A5" s="7">
        <v>1</v>
      </c>
      <c r="B5" s="16" t="s">
        <v>485</v>
      </c>
      <c r="C5" s="16" t="s">
        <v>486</v>
      </c>
      <c r="D5" s="16" t="s">
        <v>46</v>
      </c>
      <c r="E5" s="16">
        <v>0.5</v>
      </c>
      <c r="F5" s="16">
        <v>50</v>
      </c>
      <c r="G5" s="16">
        <v>50</v>
      </c>
      <c r="H5" s="16">
        <v>50</v>
      </c>
      <c r="I5" s="8">
        <f t="shared" ref="I5:I52" si="0">H5*20</f>
        <v>1000</v>
      </c>
    </row>
    <row r="6" ht="21" customHeight="1" spans="1:9">
      <c r="A6" s="7">
        <v>2</v>
      </c>
      <c r="B6" s="16" t="s">
        <v>487</v>
      </c>
      <c r="C6" s="16" t="s">
        <v>486</v>
      </c>
      <c r="D6" s="16" t="s">
        <v>46</v>
      </c>
      <c r="E6" s="16">
        <v>1.2</v>
      </c>
      <c r="F6" s="16">
        <v>110</v>
      </c>
      <c r="G6" s="16">
        <v>110</v>
      </c>
      <c r="H6" s="16">
        <v>110</v>
      </c>
      <c r="I6" s="8">
        <f t="shared" si="0"/>
        <v>2200</v>
      </c>
    </row>
    <row r="7" ht="21" customHeight="1" spans="1:9">
      <c r="A7" s="7">
        <v>3</v>
      </c>
      <c r="B7" s="16" t="s">
        <v>488</v>
      </c>
      <c r="C7" s="16" t="s">
        <v>486</v>
      </c>
      <c r="D7" s="16" t="s">
        <v>37</v>
      </c>
      <c r="E7" s="16">
        <v>1.5</v>
      </c>
      <c r="F7" s="16">
        <v>100</v>
      </c>
      <c r="G7" s="16">
        <v>100</v>
      </c>
      <c r="H7" s="16">
        <v>100</v>
      </c>
      <c r="I7" s="8">
        <f t="shared" si="0"/>
        <v>2000</v>
      </c>
    </row>
    <row r="8" ht="21" customHeight="1" spans="1:9">
      <c r="A8" s="7">
        <v>4</v>
      </c>
      <c r="B8" s="16" t="s">
        <v>489</v>
      </c>
      <c r="C8" s="16" t="s">
        <v>486</v>
      </c>
      <c r="D8" s="16" t="s">
        <v>37</v>
      </c>
      <c r="E8" s="16">
        <v>0.95</v>
      </c>
      <c r="F8" s="16">
        <v>82</v>
      </c>
      <c r="G8" s="16">
        <v>82</v>
      </c>
      <c r="H8" s="16">
        <v>82</v>
      </c>
      <c r="I8" s="8">
        <f t="shared" si="0"/>
        <v>1640</v>
      </c>
    </row>
    <row r="9" ht="21" customHeight="1" spans="1:9">
      <c r="A9" s="7">
        <v>5</v>
      </c>
      <c r="B9" s="16" t="s">
        <v>490</v>
      </c>
      <c r="C9" s="16" t="s">
        <v>486</v>
      </c>
      <c r="D9" s="16" t="s">
        <v>46</v>
      </c>
      <c r="E9" s="16">
        <v>0.65</v>
      </c>
      <c r="F9" s="16">
        <v>32</v>
      </c>
      <c r="G9" s="16">
        <v>32</v>
      </c>
      <c r="H9" s="16">
        <v>32</v>
      </c>
      <c r="I9" s="8">
        <f t="shared" si="0"/>
        <v>640</v>
      </c>
    </row>
    <row r="10" ht="21" customHeight="1" spans="1:9">
      <c r="A10" s="7">
        <v>6</v>
      </c>
      <c r="B10" s="16" t="s">
        <v>491</v>
      </c>
      <c r="C10" s="16" t="s">
        <v>486</v>
      </c>
      <c r="D10" s="16" t="s">
        <v>37</v>
      </c>
      <c r="E10" s="16">
        <v>0.25</v>
      </c>
      <c r="F10" s="16">
        <v>21</v>
      </c>
      <c r="G10" s="16">
        <v>21</v>
      </c>
      <c r="H10" s="16">
        <v>21</v>
      </c>
      <c r="I10" s="8">
        <f t="shared" si="0"/>
        <v>420</v>
      </c>
    </row>
    <row r="11" ht="21" customHeight="1" spans="1:9">
      <c r="A11" s="7">
        <v>7</v>
      </c>
      <c r="B11" s="16" t="s">
        <v>492</v>
      </c>
      <c r="C11" s="16" t="s">
        <v>486</v>
      </c>
      <c r="D11" s="16" t="s">
        <v>37</v>
      </c>
      <c r="E11" s="16">
        <v>0.15</v>
      </c>
      <c r="F11" s="16">
        <v>10</v>
      </c>
      <c r="G11" s="16">
        <v>10</v>
      </c>
      <c r="H11" s="16">
        <v>10</v>
      </c>
      <c r="I11" s="8">
        <f t="shared" si="0"/>
        <v>200</v>
      </c>
    </row>
    <row r="12" ht="21" customHeight="1" spans="1:9">
      <c r="A12" s="7">
        <v>8</v>
      </c>
      <c r="B12" s="16" t="s">
        <v>493</v>
      </c>
      <c r="C12" s="16" t="s">
        <v>486</v>
      </c>
      <c r="D12" s="16" t="s">
        <v>37</v>
      </c>
      <c r="E12" s="16">
        <v>1.2</v>
      </c>
      <c r="F12" s="16">
        <v>100</v>
      </c>
      <c r="G12" s="16">
        <v>100</v>
      </c>
      <c r="H12" s="16">
        <v>100</v>
      </c>
      <c r="I12" s="8">
        <f t="shared" si="0"/>
        <v>2000</v>
      </c>
    </row>
    <row r="13" ht="21" customHeight="1" spans="1:9">
      <c r="A13" s="7">
        <v>9</v>
      </c>
      <c r="B13" s="16" t="s">
        <v>494</v>
      </c>
      <c r="C13" s="16" t="s">
        <v>486</v>
      </c>
      <c r="D13" s="16" t="s">
        <v>37</v>
      </c>
      <c r="E13" s="16">
        <v>0.25</v>
      </c>
      <c r="F13" s="16">
        <v>20</v>
      </c>
      <c r="G13" s="16">
        <v>20</v>
      </c>
      <c r="H13" s="16">
        <v>20</v>
      </c>
      <c r="I13" s="8">
        <f t="shared" si="0"/>
        <v>400</v>
      </c>
    </row>
    <row r="14" ht="21" customHeight="1" spans="1:9">
      <c r="A14" s="7">
        <v>10</v>
      </c>
      <c r="B14" s="16" t="s">
        <v>495</v>
      </c>
      <c r="C14" s="16" t="s">
        <v>486</v>
      </c>
      <c r="D14" s="16" t="s">
        <v>37</v>
      </c>
      <c r="E14" s="16">
        <v>0.2</v>
      </c>
      <c r="F14" s="16">
        <v>20</v>
      </c>
      <c r="G14" s="16">
        <v>20</v>
      </c>
      <c r="H14" s="16">
        <v>20</v>
      </c>
      <c r="I14" s="8">
        <f t="shared" si="0"/>
        <v>400</v>
      </c>
    </row>
    <row r="15" ht="21" customHeight="1" spans="1:9">
      <c r="A15" s="7">
        <v>11</v>
      </c>
      <c r="B15" s="16" t="s">
        <v>496</v>
      </c>
      <c r="C15" s="16" t="s">
        <v>486</v>
      </c>
      <c r="D15" s="16" t="s">
        <v>37</v>
      </c>
      <c r="E15" s="16">
        <v>0.2</v>
      </c>
      <c r="F15" s="16">
        <v>15</v>
      </c>
      <c r="G15" s="16">
        <v>15</v>
      </c>
      <c r="H15" s="16">
        <v>15</v>
      </c>
      <c r="I15" s="8">
        <f t="shared" si="0"/>
        <v>300</v>
      </c>
    </row>
    <row r="16" ht="21" customHeight="1" spans="1:9">
      <c r="A16" s="7">
        <v>12</v>
      </c>
      <c r="B16" s="16" t="s">
        <v>487</v>
      </c>
      <c r="C16" s="16" t="s">
        <v>486</v>
      </c>
      <c r="D16" s="16" t="s">
        <v>37</v>
      </c>
      <c r="E16" s="16">
        <v>1.25</v>
      </c>
      <c r="F16" s="16">
        <v>120</v>
      </c>
      <c r="G16" s="16">
        <v>120</v>
      </c>
      <c r="H16" s="16">
        <v>120</v>
      </c>
      <c r="I16" s="8">
        <f t="shared" si="0"/>
        <v>2400</v>
      </c>
    </row>
    <row r="17" ht="21" customHeight="1" spans="1:9">
      <c r="A17" s="7">
        <v>13</v>
      </c>
      <c r="B17" s="16" t="s">
        <v>497</v>
      </c>
      <c r="C17" s="16" t="s">
        <v>486</v>
      </c>
      <c r="D17" s="16" t="s">
        <v>37</v>
      </c>
      <c r="E17" s="16">
        <v>0.7</v>
      </c>
      <c r="F17" s="16">
        <v>35</v>
      </c>
      <c r="G17" s="16">
        <v>35</v>
      </c>
      <c r="H17" s="16">
        <v>35</v>
      </c>
      <c r="I17" s="8">
        <f t="shared" si="0"/>
        <v>700</v>
      </c>
    </row>
    <row r="18" ht="21" customHeight="1" spans="1:9">
      <c r="A18" s="7">
        <v>14</v>
      </c>
      <c r="B18" s="16" t="s">
        <v>498</v>
      </c>
      <c r="C18" s="16" t="s">
        <v>486</v>
      </c>
      <c r="D18" s="16" t="s">
        <v>46</v>
      </c>
      <c r="E18" s="16">
        <v>1.2</v>
      </c>
      <c r="F18" s="16">
        <v>120</v>
      </c>
      <c r="G18" s="16">
        <v>120</v>
      </c>
      <c r="H18" s="16">
        <v>120</v>
      </c>
      <c r="I18" s="8">
        <f t="shared" si="0"/>
        <v>2400</v>
      </c>
    </row>
    <row r="19" ht="21" customHeight="1" spans="1:9">
      <c r="A19" s="7">
        <v>15</v>
      </c>
      <c r="B19" s="16" t="s">
        <v>499</v>
      </c>
      <c r="C19" s="16" t="s">
        <v>486</v>
      </c>
      <c r="D19" s="16" t="s">
        <v>37</v>
      </c>
      <c r="E19" s="16">
        <v>0.2</v>
      </c>
      <c r="F19" s="16">
        <v>20</v>
      </c>
      <c r="G19" s="16">
        <v>20</v>
      </c>
      <c r="H19" s="16">
        <v>20</v>
      </c>
      <c r="I19" s="8">
        <f t="shared" si="0"/>
        <v>400</v>
      </c>
    </row>
    <row r="20" ht="21" customHeight="1" spans="1:9">
      <c r="A20" s="7">
        <v>16</v>
      </c>
      <c r="B20" s="16" t="s">
        <v>500</v>
      </c>
      <c r="C20" s="16" t="s">
        <v>486</v>
      </c>
      <c r="D20" s="16" t="s">
        <v>37</v>
      </c>
      <c r="E20" s="16">
        <v>1.2</v>
      </c>
      <c r="F20" s="16">
        <v>100</v>
      </c>
      <c r="G20" s="16">
        <v>100</v>
      </c>
      <c r="H20" s="16">
        <v>100</v>
      </c>
      <c r="I20" s="8">
        <f t="shared" si="0"/>
        <v>2000</v>
      </c>
    </row>
    <row r="21" ht="21" customHeight="1" spans="1:9">
      <c r="A21" s="7">
        <v>17</v>
      </c>
      <c r="B21" s="16" t="s">
        <v>501</v>
      </c>
      <c r="C21" s="16" t="s">
        <v>486</v>
      </c>
      <c r="D21" s="16" t="s">
        <v>37</v>
      </c>
      <c r="E21" s="16">
        <v>0.2</v>
      </c>
      <c r="F21" s="16">
        <v>15</v>
      </c>
      <c r="G21" s="16">
        <v>15</v>
      </c>
      <c r="H21" s="16">
        <v>15</v>
      </c>
      <c r="I21" s="8">
        <f t="shared" si="0"/>
        <v>300</v>
      </c>
    </row>
    <row r="22" ht="21" customHeight="1" spans="1:9">
      <c r="A22" s="7">
        <v>18</v>
      </c>
      <c r="B22" s="16" t="s">
        <v>502</v>
      </c>
      <c r="C22" s="16" t="s">
        <v>486</v>
      </c>
      <c r="D22" s="16" t="s">
        <v>37</v>
      </c>
      <c r="E22" s="16">
        <v>0.6</v>
      </c>
      <c r="F22" s="16">
        <v>16</v>
      </c>
      <c r="G22" s="16">
        <v>16</v>
      </c>
      <c r="H22" s="16">
        <v>16</v>
      </c>
      <c r="I22" s="8">
        <f t="shared" si="0"/>
        <v>320</v>
      </c>
    </row>
    <row r="23" ht="21" customHeight="1" spans="1:9">
      <c r="A23" s="7">
        <v>19</v>
      </c>
      <c r="B23" s="16" t="s">
        <v>503</v>
      </c>
      <c r="C23" s="16" t="s">
        <v>486</v>
      </c>
      <c r="D23" s="16" t="s">
        <v>37</v>
      </c>
      <c r="E23" s="16">
        <v>0.5</v>
      </c>
      <c r="F23" s="16">
        <v>35</v>
      </c>
      <c r="G23" s="16">
        <v>35</v>
      </c>
      <c r="H23" s="16">
        <v>35</v>
      </c>
      <c r="I23" s="8">
        <f t="shared" si="0"/>
        <v>700</v>
      </c>
    </row>
    <row r="24" ht="21" customHeight="1" spans="1:9">
      <c r="A24" s="7">
        <v>20</v>
      </c>
      <c r="B24" s="16" t="s">
        <v>504</v>
      </c>
      <c r="C24" s="16" t="s">
        <v>486</v>
      </c>
      <c r="D24" s="16" t="s">
        <v>37</v>
      </c>
      <c r="E24" s="16">
        <v>4</v>
      </c>
      <c r="F24" s="16">
        <v>280</v>
      </c>
      <c r="G24" s="16">
        <v>280</v>
      </c>
      <c r="H24" s="16">
        <v>280</v>
      </c>
      <c r="I24" s="8">
        <f t="shared" si="0"/>
        <v>5600</v>
      </c>
    </row>
    <row r="25" ht="21" customHeight="1" spans="1:9">
      <c r="A25" s="7">
        <v>21</v>
      </c>
      <c r="B25" s="16" t="s">
        <v>505</v>
      </c>
      <c r="C25" s="16" t="s">
        <v>486</v>
      </c>
      <c r="D25" s="16" t="s">
        <v>46</v>
      </c>
      <c r="E25" s="16">
        <v>2.16</v>
      </c>
      <c r="F25" s="16">
        <v>170</v>
      </c>
      <c r="G25" s="16">
        <v>170</v>
      </c>
      <c r="H25" s="16">
        <v>170</v>
      </c>
      <c r="I25" s="8">
        <f t="shared" si="0"/>
        <v>3400</v>
      </c>
    </row>
    <row r="26" ht="21" customHeight="1" spans="1:9">
      <c r="A26" s="7">
        <v>22</v>
      </c>
      <c r="B26" s="16" t="s">
        <v>506</v>
      </c>
      <c r="C26" s="16" t="s">
        <v>486</v>
      </c>
      <c r="D26" s="16" t="s">
        <v>46</v>
      </c>
      <c r="E26" s="16">
        <v>0.7</v>
      </c>
      <c r="F26" s="16">
        <v>70</v>
      </c>
      <c r="G26" s="16">
        <v>70</v>
      </c>
      <c r="H26" s="16">
        <v>70</v>
      </c>
      <c r="I26" s="8">
        <f t="shared" si="0"/>
        <v>1400</v>
      </c>
    </row>
    <row r="27" ht="21" customHeight="1" spans="1:9">
      <c r="A27" s="7">
        <v>23</v>
      </c>
      <c r="B27" s="16" t="s">
        <v>507</v>
      </c>
      <c r="C27" s="16" t="s">
        <v>486</v>
      </c>
      <c r="D27" s="16" t="s">
        <v>46</v>
      </c>
      <c r="E27" s="16">
        <v>0.6</v>
      </c>
      <c r="F27" s="16">
        <v>75</v>
      </c>
      <c r="G27" s="16">
        <v>75</v>
      </c>
      <c r="H27" s="16">
        <v>75</v>
      </c>
      <c r="I27" s="8">
        <f t="shared" si="0"/>
        <v>1500</v>
      </c>
    </row>
    <row r="28" ht="21" customHeight="1" spans="1:9">
      <c r="A28" s="7">
        <v>24</v>
      </c>
      <c r="B28" s="16" t="s">
        <v>508</v>
      </c>
      <c r="C28" s="16" t="s">
        <v>486</v>
      </c>
      <c r="D28" s="16" t="s">
        <v>46</v>
      </c>
      <c r="E28" s="16">
        <v>0.5</v>
      </c>
      <c r="F28" s="16">
        <v>60</v>
      </c>
      <c r="G28" s="16">
        <v>55</v>
      </c>
      <c r="H28" s="16">
        <v>55</v>
      </c>
      <c r="I28" s="8">
        <f t="shared" si="0"/>
        <v>1100</v>
      </c>
    </row>
    <row r="29" ht="21" customHeight="1" spans="1:9">
      <c r="A29" s="7">
        <v>25</v>
      </c>
      <c r="B29" s="16" t="s">
        <v>509</v>
      </c>
      <c r="C29" s="16" t="s">
        <v>486</v>
      </c>
      <c r="D29" s="16" t="s">
        <v>37</v>
      </c>
      <c r="E29" s="16">
        <v>1</v>
      </c>
      <c r="F29" s="16">
        <v>110</v>
      </c>
      <c r="G29" s="16">
        <v>110</v>
      </c>
      <c r="H29" s="16">
        <v>110</v>
      </c>
      <c r="I29" s="8">
        <f t="shared" si="0"/>
        <v>2200</v>
      </c>
    </row>
    <row r="30" ht="21" customHeight="1" spans="1:9">
      <c r="A30" s="7">
        <v>26</v>
      </c>
      <c r="B30" s="16" t="s">
        <v>510</v>
      </c>
      <c r="C30" s="16" t="s">
        <v>486</v>
      </c>
      <c r="D30" s="16" t="s">
        <v>46</v>
      </c>
      <c r="E30" s="16">
        <v>1</v>
      </c>
      <c r="F30" s="16">
        <v>105</v>
      </c>
      <c r="G30" s="16">
        <v>105</v>
      </c>
      <c r="H30" s="16">
        <v>105</v>
      </c>
      <c r="I30" s="8">
        <f t="shared" si="0"/>
        <v>2100</v>
      </c>
    </row>
    <row r="31" ht="21" customHeight="1" spans="1:9">
      <c r="A31" s="7">
        <v>27</v>
      </c>
      <c r="B31" s="16" t="s">
        <v>511</v>
      </c>
      <c r="C31" s="16" t="s">
        <v>486</v>
      </c>
      <c r="D31" s="16" t="s">
        <v>46</v>
      </c>
      <c r="E31" s="16">
        <v>0.8</v>
      </c>
      <c r="F31" s="16">
        <v>78</v>
      </c>
      <c r="G31" s="16">
        <v>78</v>
      </c>
      <c r="H31" s="16">
        <v>78</v>
      </c>
      <c r="I31" s="8">
        <f t="shared" si="0"/>
        <v>1560</v>
      </c>
    </row>
    <row r="32" ht="21" customHeight="1" spans="1:9">
      <c r="A32" s="7">
        <v>28</v>
      </c>
      <c r="B32" s="16" t="s">
        <v>512</v>
      </c>
      <c r="C32" s="16" t="s">
        <v>513</v>
      </c>
      <c r="D32" s="16" t="s">
        <v>46</v>
      </c>
      <c r="E32" s="16">
        <v>2.3</v>
      </c>
      <c r="F32" s="16">
        <v>140</v>
      </c>
      <c r="G32" s="16">
        <v>140</v>
      </c>
      <c r="H32" s="16">
        <v>140</v>
      </c>
      <c r="I32" s="8">
        <f t="shared" si="0"/>
        <v>2800</v>
      </c>
    </row>
    <row r="33" ht="21" customHeight="1" spans="1:9">
      <c r="A33" s="7">
        <v>29</v>
      </c>
      <c r="B33" s="16" t="s">
        <v>514</v>
      </c>
      <c r="C33" s="16" t="s">
        <v>515</v>
      </c>
      <c r="D33" s="16" t="s">
        <v>37</v>
      </c>
      <c r="E33" s="16">
        <v>3</v>
      </c>
      <c r="F33" s="16">
        <v>220</v>
      </c>
      <c r="G33" s="16">
        <v>220</v>
      </c>
      <c r="H33" s="16">
        <v>220</v>
      </c>
      <c r="I33" s="8">
        <f t="shared" si="0"/>
        <v>4400</v>
      </c>
    </row>
    <row r="34" ht="21" customHeight="1" spans="1:9">
      <c r="A34" s="17">
        <v>30</v>
      </c>
      <c r="B34" s="16" t="s">
        <v>516</v>
      </c>
      <c r="C34" s="16" t="s">
        <v>517</v>
      </c>
      <c r="D34" s="16" t="s">
        <v>518</v>
      </c>
      <c r="E34" s="16">
        <v>10</v>
      </c>
      <c r="F34" s="16">
        <v>500</v>
      </c>
      <c r="G34" s="16">
        <v>100</v>
      </c>
      <c r="H34" s="16">
        <v>70</v>
      </c>
      <c r="I34" s="23">
        <v>31700</v>
      </c>
    </row>
    <row r="35" ht="21" customHeight="1" spans="1:9">
      <c r="A35" s="18"/>
      <c r="B35" s="16"/>
      <c r="C35" s="16"/>
      <c r="D35" s="16" t="s">
        <v>519</v>
      </c>
      <c r="E35" s="16">
        <v>5</v>
      </c>
      <c r="F35" s="16">
        <v>300</v>
      </c>
      <c r="G35" s="16">
        <v>50</v>
      </c>
      <c r="H35" s="16">
        <v>50</v>
      </c>
      <c r="I35" s="24"/>
    </row>
    <row r="36" ht="21" customHeight="1" spans="1:9">
      <c r="A36" s="18"/>
      <c r="B36" s="16"/>
      <c r="C36" s="16"/>
      <c r="D36" s="16" t="s">
        <v>520</v>
      </c>
      <c r="E36" s="16">
        <v>30</v>
      </c>
      <c r="F36" s="16">
        <v>1800</v>
      </c>
      <c r="G36" s="16">
        <v>100</v>
      </c>
      <c r="H36" s="16">
        <v>100</v>
      </c>
      <c r="I36" s="24"/>
    </row>
    <row r="37" ht="21" customHeight="1" spans="1:9">
      <c r="A37" s="18"/>
      <c r="B37" s="16"/>
      <c r="C37" s="16"/>
      <c r="D37" s="16" t="s">
        <v>62</v>
      </c>
      <c r="E37" s="16">
        <v>50</v>
      </c>
      <c r="F37" s="16">
        <v>2800</v>
      </c>
      <c r="G37" s="16">
        <v>800</v>
      </c>
      <c r="H37" s="16">
        <v>753</v>
      </c>
      <c r="I37" s="24"/>
    </row>
    <row r="38" ht="21" customHeight="1" spans="1:9">
      <c r="A38" s="19"/>
      <c r="B38" s="16"/>
      <c r="C38" s="16"/>
      <c r="D38" s="16" t="s">
        <v>521</v>
      </c>
      <c r="E38" s="16">
        <v>50</v>
      </c>
      <c r="F38" s="16">
        <v>2800</v>
      </c>
      <c r="G38" s="16">
        <v>700</v>
      </c>
      <c r="H38" s="16">
        <v>612</v>
      </c>
      <c r="I38" s="25"/>
    </row>
    <row r="39" ht="21" customHeight="1" spans="1:9">
      <c r="A39" s="7">
        <v>31</v>
      </c>
      <c r="B39" s="16" t="s">
        <v>522</v>
      </c>
      <c r="C39" s="16" t="s">
        <v>523</v>
      </c>
      <c r="D39" s="16" t="s">
        <v>524</v>
      </c>
      <c r="E39" s="16">
        <v>100</v>
      </c>
      <c r="F39" s="16">
        <v>10000</v>
      </c>
      <c r="G39" s="16">
        <v>3000</v>
      </c>
      <c r="H39" s="16">
        <v>3000</v>
      </c>
      <c r="I39" s="8">
        <f t="shared" si="0"/>
        <v>60000</v>
      </c>
    </row>
    <row r="40" ht="21" customHeight="1" spans="1:9">
      <c r="A40" s="7">
        <v>32</v>
      </c>
      <c r="B40" s="16" t="s">
        <v>525</v>
      </c>
      <c r="C40" s="16" t="s">
        <v>523</v>
      </c>
      <c r="D40" s="16" t="s">
        <v>524</v>
      </c>
      <c r="E40" s="16">
        <v>30</v>
      </c>
      <c r="F40" s="16">
        <v>2100</v>
      </c>
      <c r="G40" s="16">
        <v>1500</v>
      </c>
      <c r="H40" s="16">
        <v>1500</v>
      </c>
      <c r="I40" s="8">
        <f t="shared" si="0"/>
        <v>30000</v>
      </c>
    </row>
    <row r="41" ht="21" customHeight="1" spans="1:9">
      <c r="A41" s="17">
        <v>33</v>
      </c>
      <c r="B41" s="20" t="s">
        <v>526</v>
      </c>
      <c r="C41" s="20" t="s">
        <v>523</v>
      </c>
      <c r="D41" s="16" t="s">
        <v>524</v>
      </c>
      <c r="E41" s="16">
        <v>15</v>
      </c>
      <c r="F41" s="16">
        <v>1050</v>
      </c>
      <c r="G41" s="16">
        <v>300</v>
      </c>
      <c r="H41" s="16">
        <v>300</v>
      </c>
      <c r="I41" s="23">
        <v>37200</v>
      </c>
    </row>
    <row r="42" ht="21" customHeight="1" spans="1:9">
      <c r="A42" s="18"/>
      <c r="B42" s="21"/>
      <c r="C42" s="21"/>
      <c r="D42" s="16" t="s">
        <v>527</v>
      </c>
      <c r="E42" s="16">
        <v>85</v>
      </c>
      <c r="F42" s="16">
        <v>5900</v>
      </c>
      <c r="G42" s="16">
        <v>800</v>
      </c>
      <c r="H42" s="16">
        <v>800</v>
      </c>
      <c r="I42" s="24"/>
    </row>
    <row r="43" ht="21" customHeight="1" spans="1:9">
      <c r="A43" s="18"/>
      <c r="B43" s="21"/>
      <c r="C43" s="21"/>
      <c r="D43" s="16" t="s">
        <v>528</v>
      </c>
      <c r="E43" s="16">
        <v>120</v>
      </c>
      <c r="F43" s="16">
        <v>8400</v>
      </c>
      <c r="G43" s="16">
        <v>560</v>
      </c>
      <c r="H43" s="16">
        <v>560</v>
      </c>
      <c r="I43" s="24"/>
    </row>
    <row r="44" ht="21" customHeight="1" spans="1:9">
      <c r="A44" s="19"/>
      <c r="B44" s="22"/>
      <c r="C44" s="22"/>
      <c r="D44" s="16" t="s">
        <v>529</v>
      </c>
      <c r="E44" s="16">
        <v>30</v>
      </c>
      <c r="F44" s="16">
        <v>2100</v>
      </c>
      <c r="G44" s="16">
        <v>200</v>
      </c>
      <c r="H44" s="16">
        <v>200</v>
      </c>
      <c r="I44" s="25"/>
    </row>
    <row r="45" ht="21" customHeight="1" spans="1:9">
      <c r="A45" s="17">
        <v>34</v>
      </c>
      <c r="B45" s="16" t="s">
        <v>530</v>
      </c>
      <c r="C45" s="16" t="s">
        <v>523</v>
      </c>
      <c r="D45" s="16" t="s">
        <v>62</v>
      </c>
      <c r="E45" s="16">
        <v>100</v>
      </c>
      <c r="F45" s="16">
        <v>7000</v>
      </c>
      <c r="G45" s="16">
        <v>900</v>
      </c>
      <c r="H45" s="16">
        <v>900</v>
      </c>
      <c r="I45" s="23">
        <v>174000</v>
      </c>
    </row>
    <row r="46" ht="21" customHeight="1" spans="1:9">
      <c r="A46" s="19"/>
      <c r="B46" s="16"/>
      <c r="C46" s="16"/>
      <c r="D46" s="16" t="s">
        <v>531</v>
      </c>
      <c r="E46" s="16">
        <v>138</v>
      </c>
      <c r="F46" s="16">
        <v>7800</v>
      </c>
      <c r="G46" s="16">
        <v>7800</v>
      </c>
      <c r="H46" s="16">
        <v>7800</v>
      </c>
      <c r="I46" s="25"/>
    </row>
    <row r="47" ht="21" customHeight="1" spans="1:9">
      <c r="A47" s="7">
        <v>35</v>
      </c>
      <c r="B47" s="16" t="s">
        <v>532</v>
      </c>
      <c r="C47" s="16" t="s">
        <v>533</v>
      </c>
      <c r="D47" s="16" t="s">
        <v>46</v>
      </c>
      <c r="E47" s="16">
        <v>1</v>
      </c>
      <c r="F47" s="16">
        <v>50</v>
      </c>
      <c r="G47" s="16">
        <v>50</v>
      </c>
      <c r="H47" s="16">
        <v>50</v>
      </c>
      <c r="I47" s="8">
        <f t="shared" si="0"/>
        <v>1000</v>
      </c>
    </row>
    <row r="48" ht="21" customHeight="1" spans="1:9">
      <c r="A48" s="7">
        <v>36</v>
      </c>
      <c r="B48" s="16" t="s">
        <v>534</v>
      </c>
      <c r="C48" s="16" t="s">
        <v>533</v>
      </c>
      <c r="D48" s="16" t="s">
        <v>46</v>
      </c>
      <c r="E48" s="16">
        <v>0.7</v>
      </c>
      <c r="F48" s="16">
        <v>25</v>
      </c>
      <c r="G48" s="16">
        <v>25</v>
      </c>
      <c r="H48" s="16">
        <v>25</v>
      </c>
      <c r="I48" s="8">
        <f t="shared" si="0"/>
        <v>500</v>
      </c>
    </row>
    <row r="49" ht="21" customHeight="1" spans="1:9">
      <c r="A49" s="7">
        <v>37</v>
      </c>
      <c r="B49" s="16" t="s">
        <v>535</v>
      </c>
      <c r="C49" s="16" t="s">
        <v>536</v>
      </c>
      <c r="D49" s="16" t="s">
        <v>37</v>
      </c>
      <c r="E49" s="16">
        <v>5</v>
      </c>
      <c r="F49" s="16">
        <v>300</v>
      </c>
      <c r="G49" s="16">
        <v>300</v>
      </c>
      <c r="H49" s="16">
        <v>300</v>
      </c>
      <c r="I49" s="8">
        <f t="shared" si="0"/>
        <v>6000</v>
      </c>
    </row>
    <row r="50" ht="21" customHeight="1" spans="1:9">
      <c r="A50" s="17">
        <v>38</v>
      </c>
      <c r="B50" s="20" t="s">
        <v>537</v>
      </c>
      <c r="C50" s="20" t="s">
        <v>538</v>
      </c>
      <c r="D50" s="16" t="s">
        <v>62</v>
      </c>
      <c r="E50" s="16">
        <v>1.1</v>
      </c>
      <c r="F50" s="16">
        <v>96</v>
      </c>
      <c r="G50" s="16">
        <v>91</v>
      </c>
      <c r="H50" s="16">
        <v>91</v>
      </c>
      <c r="I50" s="23">
        <v>4120</v>
      </c>
    </row>
    <row r="51" ht="21" customHeight="1" spans="1:9">
      <c r="A51" s="18"/>
      <c r="B51" s="21"/>
      <c r="C51" s="21"/>
      <c r="D51" s="16" t="s">
        <v>37</v>
      </c>
      <c r="E51" s="16">
        <v>0.9</v>
      </c>
      <c r="F51" s="16">
        <v>84</v>
      </c>
      <c r="G51" s="16">
        <v>82</v>
      </c>
      <c r="H51" s="16">
        <v>82</v>
      </c>
      <c r="I51" s="24"/>
    </row>
    <row r="52" ht="21" customHeight="1" spans="1:9">
      <c r="A52" s="19"/>
      <c r="B52" s="22"/>
      <c r="C52" s="22"/>
      <c r="D52" s="16" t="s">
        <v>539</v>
      </c>
      <c r="E52" s="16">
        <v>0.7</v>
      </c>
      <c r="F52" s="16">
        <v>35</v>
      </c>
      <c r="G52" s="16">
        <v>33</v>
      </c>
      <c r="H52" s="16">
        <v>33</v>
      </c>
      <c r="I52" s="25"/>
    </row>
    <row r="53" ht="27" customHeight="1" spans="1:9">
      <c r="A53" s="19"/>
      <c r="B53" s="22"/>
      <c r="C53" s="22"/>
      <c r="D53" s="16"/>
      <c r="E53" s="16"/>
      <c r="F53" s="16"/>
      <c r="G53" s="16"/>
      <c r="H53" s="16"/>
      <c r="I53" s="25"/>
    </row>
    <row r="54" ht="27" customHeight="1" spans="1:9">
      <c r="A54" s="19"/>
      <c r="B54" s="22"/>
      <c r="C54" s="22"/>
      <c r="D54" s="16"/>
      <c r="E54" s="16"/>
      <c r="F54" s="16"/>
      <c r="G54" s="16"/>
      <c r="H54" s="16"/>
      <c r="I54" s="25"/>
    </row>
    <row r="55" ht="27" customHeight="1" spans="1:9">
      <c r="A55" s="9"/>
      <c r="B55" s="8" t="s">
        <v>47</v>
      </c>
      <c r="C55" s="8"/>
      <c r="D55" s="8"/>
      <c r="E55" s="8">
        <f>SUM(E5:E52)</f>
        <v>801.36</v>
      </c>
      <c r="F55" s="8">
        <f>SUM(F5:F52)</f>
        <v>55469</v>
      </c>
      <c r="G55" s="8">
        <f>SUM(G5:G52)</f>
        <v>19715</v>
      </c>
      <c r="H55" s="8">
        <f>SUM(H5:H52)</f>
        <v>19550</v>
      </c>
      <c r="I55" s="8">
        <f>SUM(I5:I52)</f>
        <v>391000</v>
      </c>
    </row>
    <row r="56" spans="1:9">
      <c r="A56" s="10" t="s">
        <v>21</v>
      </c>
      <c r="B56" s="10"/>
      <c r="C56" s="11"/>
      <c r="D56" s="11"/>
      <c r="E56" s="11"/>
      <c r="F56" s="11"/>
      <c r="G56" s="11"/>
      <c r="H56" s="12" t="s">
        <v>23</v>
      </c>
      <c r="I56" s="13" t="s">
        <v>24</v>
      </c>
    </row>
  </sheetData>
  <autoFilter ref="A4:I56">
    <extLst/>
  </autoFilter>
  <mergeCells count="21">
    <mergeCell ref="A1:B1"/>
    <mergeCell ref="A2:I2"/>
    <mergeCell ref="A3:I3"/>
    <mergeCell ref="B55:C55"/>
    <mergeCell ref="A56:B56"/>
    <mergeCell ref="A34:A38"/>
    <mergeCell ref="A41:A44"/>
    <mergeCell ref="A45:A46"/>
    <mergeCell ref="A50:A52"/>
    <mergeCell ref="B34:B38"/>
    <mergeCell ref="B41:B44"/>
    <mergeCell ref="B45:B46"/>
    <mergeCell ref="B50:B52"/>
    <mergeCell ref="C34:C38"/>
    <mergeCell ref="C41:C44"/>
    <mergeCell ref="C45:C46"/>
    <mergeCell ref="C50:C52"/>
    <mergeCell ref="I34:I38"/>
    <mergeCell ref="I41:I44"/>
    <mergeCell ref="I45:I46"/>
    <mergeCell ref="I50:I52"/>
  </mergeCells>
  <printOptions horizontalCentered="1"/>
  <pageMargins left="0.700694444444445" right="0.700694444444445" top="0.550694444444444" bottom="0.708333333333333" header="0.298611111111111" footer="0.298611111111111"/>
  <pageSetup paperSize="9" firstPageNumber="29" orientation="landscape" useFirstPageNumber="1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C1" sqref="C$1:C$1048576"/>
    </sheetView>
  </sheetViews>
  <sheetFormatPr defaultColWidth="9" defaultRowHeight="14.25"/>
  <cols>
    <col min="1" max="1" width="4.875" style="1" customWidth="1"/>
    <col min="2" max="2" width="10.375" style="2" customWidth="1"/>
    <col min="3" max="3" width="12.625" style="2" customWidth="1"/>
    <col min="4" max="4" width="10.5" style="2" customWidth="1"/>
    <col min="5" max="5" width="9.5" style="3" customWidth="1"/>
    <col min="6" max="6" width="9.875" style="3" customWidth="1"/>
    <col min="7" max="7" width="10.125" style="3" customWidth="1"/>
    <col min="8" max="9" width="10.5" style="1" customWidth="1"/>
    <col min="10" max="16384" width="9" style="1"/>
  </cols>
  <sheetData>
    <row r="1" ht="20.25" spans="1:2">
      <c r="A1" s="4" t="s">
        <v>540</v>
      </c>
      <c r="B1" s="4"/>
    </row>
    <row r="2" ht="55" customHeight="1" spans="1:9">
      <c r="A2" s="5" t="s">
        <v>26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3" t="s">
        <v>541</v>
      </c>
      <c r="B3" s="3"/>
      <c r="C3" s="3"/>
      <c r="D3" s="3"/>
      <c r="H3" s="3"/>
      <c r="I3" s="3"/>
    </row>
    <row r="4" ht="50.1" customHeight="1" spans="1:9">
      <c r="A4" s="7" t="s">
        <v>2</v>
      </c>
      <c r="B4" s="8" t="s">
        <v>28</v>
      </c>
      <c r="C4" s="8" t="s">
        <v>29</v>
      </c>
      <c r="D4" s="7" t="s">
        <v>30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ht="35" customHeight="1" spans="1:9">
      <c r="A5" s="7">
        <v>1</v>
      </c>
      <c r="B5" s="7" t="s">
        <v>542</v>
      </c>
      <c r="C5" s="8" t="s">
        <v>543</v>
      </c>
      <c r="D5" s="8" t="s">
        <v>37</v>
      </c>
      <c r="E5" s="7">
        <v>1.9</v>
      </c>
      <c r="F5" s="7">
        <v>165</v>
      </c>
      <c r="G5" s="7">
        <v>165</v>
      </c>
      <c r="H5" s="7">
        <v>165</v>
      </c>
      <c r="I5" s="8">
        <f t="shared" ref="I5:I32" si="0">H5*20</f>
        <v>3300</v>
      </c>
    </row>
    <row r="6" ht="27" customHeight="1" spans="1:9">
      <c r="A6" s="7">
        <v>2</v>
      </c>
      <c r="B6" s="7" t="s">
        <v>544</v>
      </c>
      <c r="C6" s="8" t="s">
        <v>543</v>
      </c>
      <c r="D6" s="8" t="s">
        <v>37</v>
      </c>
      <c r="E6" s="7">
        <v>8.4</v>
      </c>
      <c r="F6" s="7">
        <v>700</v>
      </c>
      <c r="G6" s="7">
        <v>168</v>
      </c>
      <c r="H6" s="7">
        <v>168</v>
      </c>
      <c r="I6" s="8">
        <f t="shared" si="0"/>
        <v>3360</v>
      </c>
    </row>
    <row r="7" ht="27" customHeight="1" spans="1:9">
      <c r="A7" s="7">
        <v>3</v>
      </c>
      <c r="B7" s="7" t="s">
        <v>545</v>
      </c>
      <c r="C7" s="8" t="s">
        <v>543</v>
      </c>
      <c r="D7" s="8" t="s">
        <v>37</v>
      </c>
      <c r="E7" s="7">
        <v>2.6</v>
      </c>
      <c r="F7" s="7">
        <v>209</v>
      </c>
      <c r="G7" s="7">
        <v>209</v>
      </c>
      <c r="H7" s="7">
        <v>209</v>
      </c>
      <c r="I7" s="8">
        <f t="shared" si="0"/>
        <v>4180</v>
      </c>
    </row>
    <row r="8" ht="27" customHeight="1" spans="1:9">
      <c r="A8" s="7">
        <v>4</v>
      </c>
      <c r="B8" s="14" t="s">
        <v>546</v>
      </c>
      <c r="C8" s="15" t="s">
        <v>547</v>
      </c>
      <c r="D8" s="8" t="s">
        <v>37</v>
      </c>
      <c r="E8" s="14">
        <v>2</v>
      </c>
      <c r="F8" s="14">
        <v>183</v>
      </c>
      <c r="G8" s="14">
        <v>183</v>
      </c>
      <c r="H8" s="14">
        <v>183</v>
      </c>
      <c r="I8" s="8">
        <f t="shared" si="0"/>
        <v>3660</v>
      </c>
    </row>
    <row r="9" ht="27" customHeight="1" spans="1:9">
      <c r="A9" s="7">
        <v>5</v>
      </c>
      <c r="B9" s="14" t="s">
        <v>548</v>
      </c>
      <c r="C9" s="15" t="s">
        <v>547</v>
      </c>
      <c r="D9" s="8" t="s">
        <v>37</v>
      </c>
      <c r="E9" s="14">
        <v>5</v>
      </c>
      <c r="F9" s="14">
        <v>300</v>
      </c>
      <c r="G9" s="14">
        <v>58</v>
      </c>
      <c r="H9" s="14">
        <v>58</v>
      </c>
      <c r="I9" s="8">
        <f t="shared" si="0"/>
        <v>1160</v>
      </c>
    </row>
    <row r="10" ht="27" customHeight="1" spans="1:9">
      <c r="A10" s="7">
        <v>6</v>
      </c>
      <c r="B10" s="14" t="s">
        <v>549</v>
      </c>
      <c r="C10" s="15" t="s">
        <v>547</v>
      </c>
      <c r="D10" s="8" t="s">
        <v>37</v>
      </c>
      <c r="E10" s="14">
        <v>5</v>
      </c>
      <c r="F10" s="14">
        <v>400</v>
      </c>
      <c r="G10" s="14">
        <v>235</v>
      </c>
      <c r="H10" s="14">
        <v>235</v>
      </c>
      <c r="I10" s="8">
        <f t="shared" si="0"/>
        <v>4700</v>
      </c>
    </row>
    <row r="11" ht="27" customHeight="1" spans="1:9">
      <c r="A11" s="7">
        <v>7</v>
      </c>
      <c r="B11" s="14" t="s">
        <v>550</v>
      </c>
      <c r="C11" s="15" t="s">
        <v>547</v>
      </c>
      <c r="D11" s="8" t="s">
        <v>37</v>
      </c>
      <c r="E11" s="14">
        <v>0.7</v>
      </c>
      <c r="F11" s="14">
        <v>75</v>
      </c>
      <c r="G11" s="14">
        <v>75</v>
      </c>
      <c r="H11" s="14">
        <v>75</v>
      </c>
      <c r="I11" s="8">
        <f t="shared" si="0"/>
        <v>1500</v>
      </c>
    </row>
    <row r="12" ht="27" customHeight="1" spans="1:9">
      <c r="A12" s="7">
        <v>8</v>
      </c>
      <c r="B12" s="14" t="s">
        <v>551</v>
      </c>
      <c r="C12" s="15" t="s">
        <v>547</v>
      </c>
      <c r="D12" s="8" t="s">
        <v>37</v>
      </c>
      <c r="E12" s="14">
        <v>1.5</v>
      </c>
      <c r="F12" s="14">
        <v>145</v>
      </c>
      <c r="G12" s="14">
        <v>145</v>
      </c>
      <c r="H12" s="14">
        <v>145</v>
      </c>
      <c r="I12" s="8">
        <f t="shared" si="0"/>
        <v>2900</v>
      </c>
    </row>
    <row r="13" ht="27" customHeight="1" spans="1:9">
      <c r="A13" s="7">
        <v>9</v>
      </c>
      <c r="B13" s="15" t="s">
        <v>552</v>
      </c>
      <c r="C13" s="15" t="s">
        <v>547</v>
      </c>
      <c r="D13" s="8" t="s">
        <v>37</v>
      </c>
      <c r="E13" s="15">
        <v>1.5</v>
      </c>
      <c r="F13" s="15">
        <v>65</v>
      </c>
      <c r="G13" s="15">
        <v>65</v>
      </c>
      <c r="H13" s="15">
        <v>65</v>
      </c>
      <c r="I13" s="8">
        <f t="shared" si="0"/>
        <v>1300</v>
      </c>
    </row>
    <row r="14" ht="27" customHeight="1" spans="1:9">
      <c r="A14" s="7">
        <v>10</v>
      </c>
      <c r="B14" s="15" t="s">
        <v>553</v>
      </c>
      <c r="C14" s="15" t="s">
        <v>547</v>
      </c>
      <c r="D14" s="8" t="s">
        <v>37</v>
      </c>
      <c r="E14" s="14">
        <v>2.3</v>
      </c>
      <c r="F14" s="14">
        <v>170</v>
      </c>
      <c r="G14" s="14">
        <v>170</v>
      </c>
      <c r="H14" s="14">
        <v>170</v>
      </c>
      <c r="I14" s="8">
        <f t="shared" si="0"/>
        <v>3400</v>
      </c>
    </row>
    <row r="15" ht="27" customHeight="1" spans="1:9">
      <c r="A15" s="7">
        <v>11</v>
      </c>
      <c r="B15" s="15" t="s">
        <v>554</v>
      </c>
      <c r="C15" s="15" t="s">
        <v>547</v>
      </c>
      <c r="D15" s="8" t="s">
        <v>37</v>
      </c>
      <c r="E15" s="14">
        <v>3.5</v>
      </c>
      <c r="F15" s="14">
        <v>350</v>
      </c>
      <c r="G15" s="14">
        <v>283</v>
      </c>
      <c r="H15" s="14">
        <v>283</v>
      </c>
      <c r="I15" s="8">
        <f t="shared" si="0"/>
        <v>5660</v>
      </c>
    </row>
    <row r="16" ht="27" customHeight="1" spans="1:9">
      <c r="A16" s="7">
        <v>12</v>
      </c>
      <c r="B16" s="15" t="s">
        <v>555</v>
      </c>
      <c r="C16" s="15" t="s">
        <v>547</v>
      </c>
      <c r="D16" s="8" t="s">
        <v>37</v>
      </c>
      <c r="E16" s="14">
        <v>1.3</v>
      </c>
      <c r="F16" s="14">
        <v>120</v>
      </c>
      <c r="G16" s="14">
        <v>55</v>
      </c>
      <c r="H16" s="14">
        <v>55</v>
      </c>
      <c r="I16" s="8">
        <f t="shared" si="0"/>
        <v>1100</v>
      </c>
    </row>
    <row r="17" ht="27" customHeight="1" spans="1:9">
      <c r="A17" s="7">
        <v>13</v>
      </c>
      <c r="B17" s="15" t="s">
        <v>556</v>
      </c>
      <c r="C17" s="15" t="s">
        <v>547</v>
      </c>
      <c r="D17" s="8" t="s">
        <v>37</v>
      </c>
      <c r="E17" s="14">
        <v>1</v>
      </c>
      <c r="F17" s="14">
        <v>50</v>
      </c>
      <c r="G17" s="14">
        <v>50</v>
      </c>
      <c r="H17" s="14">
        <v>50</v>
      </c>
      <c r="I17" s="8">
        <f t="shared" si="0"/>
        <v>1000</v>
      </c>
    </row>
    <row r="18" ht="27" customHeight="1" spans="1:9">
      <c r="A18" s="7">
        <v>14</v>
      </c>
      <c r="B18" s="15" t="s">
        <v>557</v>
      </c>
      <c r="C18" s="15" t="s">
        <v>547</v>
      </c>
      <c r="D18" s="8" t="s">
        <v>37</v>
      </c>
      <c r="E18" s="14">
        <v>1.3</v>
      </c>
      <c r="F18" s="14">
        <v>92</v>
      </c>
      <c r="G18" s="14">
        <v>92</v>
      </c>
      <c r="H18" s="14">
        <v>92</v>
      </c>
      <c r="I18" s="8">
        <f t="shared" si="0"/>
        <v>1840</v>
      </c>
    </row>
    <row r="19" ht="27" customHeight="1" spans="1:9">
      <c r="A19" s="7">
        <v>15</v>
      </c>
      <c r="B19" s="15" t="s">
        <v>558</v>
      </c>
      <c r="C19" s="15" t="s">
        <v>547</v>
      </c>
      <c r="D19" s="8" t="s">
        <v>37</v>
      </c>
      <c r="E19" s="14">
        <v>2.3</v>
      </c>
      <c r="F19" s="14">
        <v>235</v>
      </c>
      <c r="G19" s="14">
        <v>235</v>
      </c>
      <c r="H19" s="14">
        <v>235</v>
      </c>
      <c r="I19" s="8">
        <f t="shared" si="0"/>
        <v>4700</v>
      </c>
    </row>
    <row r="20" ht="27" customHeight="1" spans="1:9">
      <c r="A20" s="7">
        <v>16</v>
      </c>
      <c r="B20" s="8" t="s">
        <v>559</v>
      </c>
      <c r="C20" s="8" t="s">
        <v>547</v>
      </c>
      <c r="D20" s="8" t="s">
        <v>37</v>
      </c>
      <c r="E20" s="7">
        <v>0.9</v>
      </c>
      <c r="F20" s="7">
        <v>90</v>
      </c>
      <c r="G20" s="7">
        <v>90</v>
      </c>
      <c r="H20" s="7">
        <v>90</v>
      </c>
      <c r="I20" s="8">
        <f t="shared" si="0"/>
        <v>1800</v>
      </c>
    </row>
    <row r="21" ht="27" customHeight="1" spans="1:9">
      <c r="A21" s="7">
        <v>17</v>
      </c>
      <c r="B21" s="15" t="s">
        <v>560</v>
      </c>
      <c r="C21" s="15" t="s">
        <v>561</v>
      </c>
      <c r="D21" s="8" t="s">
        <v>37</v>
      </c>
      <c r="E21" s="14">
        <v>0.3</v>
      </c>
      <c r="F21" s="14">
        <v>20</v>
      </c>
      <c r="G21" s="14">
        <v>20</v>
      </c>
      <c r="H21" s="14">
        <v>20</v>
      </c>
      <c r="I21" s="8">
        <f t="shared" si="0"/>
        <v>400</v>
      </c>
    </row>
    <row r="22" ht="27" customHeight="1" spans="1:9">
      <c r="A22" s="7">
        <v>18</v>
      </c>
      <c r="B22" s="15" t="s">
        <v>562</v>
      </c>
      <c r="C22" s="15" t="s">
        <v>561</v>
      </c>
      <c r="D22" s="8" t="s">
        <v>37</v>
      </c>
      <c r="E22" s="14">
        <v>1</v>
      </c>
      <c r="F22" s="14">
        <v>46</v>
      </c>
      <c r="G22" s="14">
        <v>46</v>
      </c>
      <c r="H22" s="14">
        <v>46</v>
      </c>
      <c r="I22" s="8">
        <f t="shared" si="0"/>
        <v>920</v>
      </c>
    </row>
    <row r="23" ht="27" customHeight="1" spans="1:9">
      <c r="A23" s="7">
        <v>19</v>
      </c>
      <c r="B23" s="15" t="s">
        <v>563</v>
      </c>
      <c r="C23" s="15" t="s">
        <v>561</v>
      </c>
      <c r="D23" s="8" t="s">
        <v>37</v>
      </c>
      <c r="E23" s="14">
        <v>0.5</v>
      </c>
      <c r="F23" s="14">
        <v>30</v>
      </c>
      <c r="G23" s="14">
        <v>30</v>
      </c>
      <c r="H23" s="14">
        <v>30</v>
      </c>
      <c r="I23" s="8">
        <f t="shared" si="0"/>
        <v>600</v>
      </c>
    </row>
    <row r="24" ht="27" customHeight="1" spans="1:9">
      <c r="A24" s="7">
        <v>20</v>
      </c>
      <c r="B24" s="8" t="s">
        <v>564</v>
      </c>
      <c r="C24" s="8" t="s">
        <v>561</v>
      </c>
      <c r="D24" s="8" t="s">
        <v>37</v>
      </c>
      <c r="E24" s="7">
        <v>2.5</v>
      </c>
      <c r="F24" s="7">
        <v>220</v>
      </c>
      <c r="G24" s="7">
        <v>42</v>
      </c>
      <c r="H24" s="7">
        <v>42</v>
      </c>
      <c r="I24" s="8">
        <f t="shared" si="0"/>
        <v>840</v>
      </c>
    </row>
    <row r="25" ht="27" customHeight="1" spans="1:9">
      <c r="A25" s="7">
        <v>21</v>
      </c>
      <c r="B25" s="8" t="s">
        <v>565</v>
      </c>
      <c r="C25" s="8" t="s">
        <v>561</v>
      </c>
      <c r="D25" s="8" t="s">
        <v>37</v>
      </c>
      <c r="E25" s="8">
        <v>0.4</v>
      </c>
      <c r="F25" s="8">
        <v>35</v>
      </c>
      <c r="G25" s="8">
        <v>35</v>
      </c>
      <c r="H25" s="8">
        <v>35</v>
      </c>
      <c r="I25" s="8">
        <f t="shared" si="0"/>
        <v>700</v>
      </c>
    </row>
    <row r="26" ht="27" customHeight="1" spans="1:9">
      <c r="A26" s="7">
        <v>22</v>
      </c>
      <c r="B26" s="8" t="s">
        <v>566</v>
      </c>
      <c r="C26" s="8" t="s">
        <v>567</v>
      </c>
      <c r="D26" s="8" t="s">
        <v>37</v>
      </c>
      <c r="E26" s="7">
        <v>2.2</v>
      </c>
      <c r="F26" s="7">
        <v>132</v>
      </c>
      <c r="G26" s="7">
        <v>132</v>
      </c>
      <c r="H26" s="7">
        <v>132</v>
      </c>
      <c r="I26" s="8">
        <f t="shared" si="0"/>
        <v>2640</v>
      </c>
    </row>
    <row r="27" ht="27" customHeight="1" spans="1:9">
      <c r="A27" s="7">
        <v>23</v>
      </c>
      <c r="B27" s="8" t="s">
        <v>568</v>
      </c>
      <c r="C27" s="8" t="s">
        <v>567</v>
      </c>
      <c r="D27" s="8" t="s">
        <v>37</v>
      </c>
      <c r="E27" s="7">
        <v>1.65</v>
      </c>
      <c r="F27" s="7">
        <v>210</v>
      </c>
      <c r="G27" s="7">
        <v>64</v>
      </c>
      <c r="H27" s="7">
        <v>64</v>
      </c>
      <c r="I27" s="8">
        <f t="shared" si="0"/>
        <v>1280</v>
      </c>
    </row>
    <row r="28" ht="27" customHeight="1" spans="1:9">
      <c r="A28" s="7">
        <v>24</v>
      </c>
      <c r="B28" s="8" t="s">
        <v>569</v>
      </c>
      <c r="C28" s="8" t="s">
        <v>567</v>
      </c>
      <c r="D28" s="8" t="s">
        <v>37</v>
      </c>
      <c r="E28" s="7">
        <v>1.5</v>
      </c>
      <c r="F28" s="7">
        <v>125</v>
      </c>
      <c r="G28" s="7">
        <v>75</v>
      </c>
      <c r="H28" s="7">
        <v>75</v>
      </c>
      <c r="I28" s="8">
        <f t="shared" si="0"/>
        <v>1500</v>
      </c>
    </row>
    <row r="29" ht="27" customHeight="1" spans="1:9">
      <c r="A29" s="7">
        <v>25</v>
      </c>
      <c r="B29" s="15" t="s">
        <v>570</v>
      </c>
      <c r="C29" s="15" t="s">
        <v>571</v>
      </c>
      <c r="D29" s="15" t="s">
        <v>572</v>
      </c>
      <c r="E29" s="15">
        <v>2.5</v>
      </c>
      <c r="F29" s="15">
        <v>180</v>
      </c>
      <c r="G29" s="15">
        <v>180</v>
      </c>
      <c r="H29" s="15">
        <v>180</v>
      </c>
      <c r="I29" s="8">
        <f t="shared" si="0"/>
        <v>3600</v>
      </c>
    </row>
    <row r="30" ht="27" customHeight="1" spans="1:9">
      <c r="A30" s="7">
        <v>26</v>
      </c>
      <c r="B30" s="15" t="s">
        <v>573</v>
      </c>
      <c r="C30" s="15" t="s">
        <v>571</v>
      </c>
      <c r="D30" s="15" t="s">
        <v>572</v>
      </c>
      <c r="E30" s="15">
        <v>1.6</v>
      </c>
      <c r="F30" s="15">
        <v>110</v>
      </c>
      <c r="G30" s="15">
        <v>110</v>
      </c>
      <c r="H30" s="15">
        <v>110</v>
      </c>
      <c r="I30" s="8">
        <f t="shared" si="0"/>
        <v>2200</v>
      </c>
    </row>
    <row r="31" ht="27" customHeight="1" spans="1:9">
      <c r="A31" s="7">
        <v>27</v>
      </c>
      <c r="B31" s="15" t="s">
        <v>574</v>
      </c>
      <c r="C31" s="15" t="s">
        <v>571</v>
      </c>
      <c r="D31" s="15" t="s">
        <v>572</v>
      </c>
      <c r="E31" s="15">
        <v>3</v>
      </c>
      <c r="F31" s="15">
        <v>225</v>
      </c>
      <c r="G31" s="15">
        <v>225</v>
      </c>
      <c r="H31" s="15">
        <v>225</v>
      </c>
      <c r="I31" s="8">
        <f t="shared" si="0"/>
        <v>4500</v>
      </c>
    </row>
    <row r="32" ht="27" customHeight="1" spans="1:9">
      <c r="A32" s="7">
        <v>28</v>
      </c>
      <c r="B32" s="15" t="s">
        <v>575</v>
      </c>
      <c r="C32" s="15" t="s">
        <v>576</v>
      </c>
      <c r="D32" s="15" t="s">
        <v>572</v>
      </c>
      <c r="E32" s="15">
        <v>4.8</v>
      </c>
      <c r="F32" s="15">
        <v>430</v>
      </c>
      <c r="G32" s="15">
        <v>430</v>
      </c>
      <c r="H32" s="15">
        <v>430</v>
      </c>
      <c r="I32" s="8">
        <f t="shared" si="0"/>
        <v>8600</v>
      </c>
    </row>
    <row r="33" ht="27" customHeight="1" spans="1:9">
      <c r="A33" s="7"/>
      <c r="B33" s="15"/>
      <c r="C33" s="15"/>
      <c r="D33" s="15"/>
      <c r="E33" s="15"/>
      <c r="F33" s="15"/>
      <c r="G33" s="15"/>
      <c r="H33" s="15"/>
      <c r="I33" s="8"/>
    </row>
    <row r="34" ht="27" customHeight="1" spans="1:9">
      <c r="A34" s="7"/>
      <c r="B34" s="15"/>
      <c r="C34" s="15"/>
      <c r="D34" s="15"/>
      <c r="E34" s="15"/>
      <c r="F34" s="15"/>
      <c r="G34" s="15"/>
      <c r="H34" s="15"/>
      <c r="I34" s="8"/>
    </row>
    <row r="35" ht="27" customHeight="1" spans="1:9">
      <c r="A35" s="9"/>
      <c r="B35" s="8" t="s">
        <v>47</v>
      </c>
      <c r="C35" s="8"/>
      <c r="D35" s="8"/>
      <c r="E35" s="8">
        <f>SUM(E5:E32)</f>
        <v>63.15</v>
      </c>
      <c r="F35" s="8">
        <f>SUM(F5:F32)</f>
        <v>5112</v>
      </c>
      <c r="G35" s="8">
        <f>SUM(G5:G32)</f>
        <v>3667</v>
      </c>
      <c r="H35" s="8">
        <f>SUM(H5:H32)</f>
        <v>3667</v>
      </c>
      <c r="I35" s="8">
        <f>SUM(I5:I32)</f>
        <v>73340</v>
      </c>
    </row>
    <row r="36" spans="1:9">
      <c r="A36" s="10" t="s">
        <v>21</v>
      </c>
      <c r="B36" s="10"/>
      <c r="C36" s="11"/>
      <c r="D36" s="11"/>
      <c r="E36" s="11"/>
      <c r="F36" s="11"/>
      <c r="G36" s="11"/>
      <c r="H36" s="12" t="s">
        <v>23</v>
      </c>
      <c r="I36" s="13" t="s">
        <v>24</v>
      </c>
    </row>
  </sheetData>
  <autoFilter ref="A4:I36">
    <extLst/>
  </autoFilter>
  <mergeCells count="5">
    <mergeCell ref="A1:B1"/>
    <mergeCell ref="A2:I2"/>
    <mergeCell ref="A3:I3"/>
    <mergeCell ref="B35:C35"/>
    <mergeCell ref="A36:B36"/>
  </mergeCells>
  <printOptions horizontalCentered="1"/>
  <pageMargins left="0.700694444444445" right="0.700694444444445" top="0.511805555555556" bottom="0.472222222222222" header="0.298611111111111" footer="0.298611111111111"/>
  <pageSetup paperSize="9" firstPageNumber="32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附件2-1</vt:lpstr>
      <vt:lpstr>附件2-2</vt:lpstr>
      <vt:lpstr>附件2-3</vt:lpstr>
      <vt:lpstr>附件2-4</vt:lpstr>
      <vt:lpstr>附件2-5</vt:lpstr>
      <vt:lpstr>附件2-6</vt:lpstr>
      <vt:lpstr>附件2-7</vt:lpstr>
      <vt:lpstr>附件2-8</vt:lpstr>
      <vt:lpstr>附件2-9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明天</cp:lastModifiedBy>
  <dcterms:created xsi:type="dcterms:W3CDTF">2017-10-28T08:19:00Z</dcterms:created>
  <dcterms:modified xsi:type="dcterms:W3CDTF">2022-05-20T03:44:36Z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14</vt:lpwstr>
  </property>
  <property fmtid="{D5CDD505-2E9C-101B-9397-08002B2CF9AE}" pid="4" name="ICV">
    <vt:lpwstr>154D281182624CC6A6DC470663B25452</vt:lpwstr>
  </property>
</Properties>
</file>