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01部门收支预算总表" sheetId="1" r:id="rId1"/>
    <sheet name="02部门收入预算总表" sheetId="2" r:id="rId2"/>
    <sheet name="03部门支出预算总表" sheetId="3" r:id="rId3"/>
    <sheet name="04部门财政拨款收支预算总表" sheetId="4" r:id="rId4"/>
    <sheet name="05部门一般公共预算支出表" sheetId="5" r:id="rId5"/>
    <sheet name="06一般公共预算基本支出预算表" sheetId="6" r:id="rId6"/>
    <sheet name="07一般公共预算三公经费支出表" sheetId="7" r:id="rId7"/>
    <sheet name="08部门政府性基金支出预算表" sheetId="8" r:id="rId8"/>
    <sheet name="09项目支出表" sheetId="9" r:id="rId9"/>
    <sheet name="10单位绩效目标表" sheetId="10" r:id="rId10"/>
  </sheets>
  <definedNames/>
  <calcPr fullCalcOnLoad="1"/>
</workbook>
</file>

<file path=xl/sharedStrings.xml><?xml version="1.0" encoding="utf-8"?>
<sst xmlns="http://schemas.openxmlformats.org/spreadsheetml/2006/main" count="439" uniqueCount="263">
  <si>
    <t>2021年平阳县部门收支预算总表</t>
  </si>
  <si>
    <t>单位： [131]平阳县农业农村局</t>
  </si>
  <si>
    <t>单位：万元</t>
  </si>
  <si>
    <t>收入</t>
  </si>
  <si>
    <t>支出</t>
  </si>
  <si>
    <t>项目</t>
  </si>
  <si>
    <t>年初预算</t>
  </si>
  <si>
    <t>一．财政拨款</t>
  </si>
  <si>
    <t>社会保障和就业支出</t>
  </si>
  <si>
    <t xml:space="preserve">  　　一般预算拨款</t>
  </si>
  <si>
    <t xml:space="preserve">  行政事业单位养老支出</t>
  </si>
  <si>
    <t xml:space="preserve">  　　基金预算拨款</t>
  </si>
  <si>
    <t xml:space="preserve">    机关事业单位基本养老保险缴费支出</t>
  </si>
  <si>
    <t xml:space="preserve">    一般公共预算省转移支付</t>
  </si>
  <si>
    <t xml:space="preserve">    机关事业单位职业年金缴费支出</t>
  </si>
  <si>
    <t xml:space="preserve">    政府性基金省转移支付</t>
  </si>
  <si>
    <t>农林水支出</t>
  </si>
  <si>
    <t>二．专户资金</t>
  </si>
  <si>
    <t xml:space="preserve">  农业农村</t>
  </si>
  <si>
    <t>三．事业收入（不含专户资金）</t>
  </si>
  <si>
    <t xml:space="preserve">    行政运行</t>
  </si>
  <si>
    <t>四．事业单位经营收入</t>
  </si>
  <si>
    <t xml:space="preserve">    事业运行</t>
  </si>
  <si>
    <t>五．其他收入</t>
  </si>
  <si>
    <t xml:space="preserve">    病虫害控制</t>
  </si>
  <si>
    <t>六．上级补助收入</t>
  </si>
  <si>
    <t xml:space="preserve">    农业资源保护修复与利用</t>
  </si>
  <si>
    <t xml:space="preserve">    其他农业农村支出</t>
  </si>
  <si>
    <t xml:space="preserve">  扶贫</t>
  </si>
  <si>
    <t xml:space="preserve">    其他扶贫支出</t>
  </si>
  <si>
    <t>本年收入小计：</t>
  </si>
  <si>
    <t>八．用事业基金弥补收支差额</t>
  </si>
  <si>
    <t>暂存款</t>
  </si>
  <si>
    <t>七．附属单位上缴收入</t>
  </si>
  <si>
    <t>收入合计：</t>
  </si>
  <si>
    <t>支出合计：</t>
  </si>
  <si>
    <t>制表人：温建茹</t>
  </si>
  <si>
    <t>制表日期：2021-03-11</t>
  </si>
  <si>
    <t>2021年部门收入预算总表</t>
  </si>
  <si>
    <t>单位名称</t>
  </si>
  <si>
    <t>合计</t>
  </si>
  <si>
    <t>本年收入</t>
  </si>
  <si>
    <t>上年结转结余</t>
  </si>
  <si>
    <t>小计</t>
  </si>
  <si>
    <t>财政专户管理资金</t>
  </si>
  <si>
    <t>单位资金</t>
  </si>
  <si>
    <t>　　一般预算拨款</t>
  </si>
  <si>
    <t>　　基金预算拨款</t>
  </si>
  <si>
    <t>总计</t>
  </si>
  <si>
    <t>平阳县农业农村局</t>
  </si>
  <si>
    <t>平阳县农业农村局本级</t>
  </si>
  <si>
    <t>海洋与渔业执法大队</t>
  </si>
  <si>
    <t>表03</t>
  </si>
  <si>
    <t>单位名称：平阳县农业农村局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</si>
  <si>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</si>
  <si>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</si>
  <si>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</si>
  <si>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</si>
  <si>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</si>
  <si>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</si>
  <si>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</si>
  <si>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备注</t>
  </si>
  <si>
    <t>人员支出</t>
  </si>
  <si>
    <t>公用经费</t>
  </si>
  <si>
    <t>0</t>
  </si>
  <si>
    <t>208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</si>
  <si>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</si>
  <si>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</si>
  <si>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</si>
  <si>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</si>
  <si>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</si>
  <si>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</si>
  <si>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213</t>
  </si>
  <si>
    <t>21301</t>
  </si>
  <si>
    <t>农业农村</t>
  </si>
  <si>
    <t>2130101</t>
  </si>
  <si>
    <t>行政运行</t>
  </si>
  <si>
    <t>2130104</t>
  </si>
  <si>
    <t>事业运行</t>
  </si>
  <si>
    <t>2130108</t>
  </si>
  <si>
    <t>病虫害控制</t>
  </si>
  <si>
    <t>2130135</t>
  </si>
  <si>
    <t>农业资源保护修复与利用</t>
  </si>
  <si>
    <t>2130199</t>
  </si>
  <si>
    <t>其他农业农村支出</t>
  </si>
  <si>
    <t>21305</t>
  </si>
  <si>
    <t>扶贫</t>
  </si>
  <si>
    <t>2130599</t>
  </si>
  <si>
    <t>其他扶贫支出</t>
  </si>
  <si>
    <t>2021年部门财政拨款收支预算总表</t>
  </si>
  <si>
    <t>功能科目</t>
  </si>
  <si>
    <t>208 社会保障和就业支出</t>
  </si>
  <si>
    <t>20805 行政事业单位养老支出</t>
  </si>
  <si>
    <t>2080505 机关事业单位基本养老保险缴费支出</t>
  </si>
  <si>
    <t>2080506 机关事业单位职业年金缴费支出</t>
  </si>
  <si>
    <t>213 农林水支出</t>
  </si>
  <si>
    <t>21301 农业农村</t>
  </si>
  <si>
    <t>2130101 行政运行</t>
  </si>
  <si>
    <t>2130104 事业运行</t>
  </si>
  <si>
    <t>2130108 病虫害控制</t>
  </si>
  <si>
    <t>2130135 农业资源保护修复与利用</t>
  </si>
  <si>
    <t>2130199 其他农业农村支出</t>
  </si>
  <si>
    <t>21305 扶贫</t>
  </si>
  <si>
    <t>2130599 其他扶贫支出</t>
  </si>
  <si>
    <t>本年支出小计：</t>
  </si>
  <si>
    <t>2021年部门一般公共预算支出表</t>
  </si>
  <si>
    <t>人员经费</t>
  </si>
  <si>
    <t>2021年一般公共预算基本支出预算表</t>
  </si>
  <si>
    <t>经济分类科目</t>
  </si>
  <si>
    <t>金额</t>
  </si>
  <si>
    <t xml:space="preserve">  301</t>
  </si>
  <si>
    <t>工资福利支出</t>
  </si>
  <si>
    <t xml:space="preserve">    30101</t>
  </si>
  <si>
    <t>基本工资</t>
  </si>
  <si>
    <t xml:space="preserve">    30102</t>
  </si>
  <si>
    <t>津贴补贴</t>
  </si>
  <si>
    <t xml:space="preserve">    30103</t>
  </si>
  <si>
    <t>奖金</t>
  </si>
  <si>
    <t xml:space="preserve">    30106</t>
  </si>
  <si>
    <t>伙食补助费</t>
  </si>
  <si>
    <t xml:space="preserve">    30108</t>
  </si>
  <si>
    <t>机关事业单位基本养老保险缴费</t>
  </si>
  <si>
    <t xml:space="preserve">    30109</t>
  </si>
  <si>
    <t>职业年金缴费</t>
  </si>
  <si>
    <t xml:space="preserve">    30110</t>
  </si>
  <si>
    <t>职工基本医疗保险缴费</t>
  </si>
  <si>
    <t xml:space="preserve">    30111</t>
  </si>
  <si>
    <t>公务员医疗补助缴费</t>
  </si>
  <si>
    <t xml:space="preserve">    30112</t>
  </si>
  <si>
    <t>其他社会保障缴费</t>
  </si>
  <si>
    <t xml:space="preserve">    30113</t>
  </si>
  <si>
    <t>住房公积金</t>
  </si>
  <si>
    <t xml:space="preserve">    30199</t>
  </si>
  <si>
    <t>其他工资福利支出</t>
  </si>
  <si>
    <t xml:space="preserve">  302</t>
  </si>
  <si>
    <t>商品和服务支出</t>
  </si>
  <si>
    <t xml:space="preserve">    30201</t>
  </si>
  <si>
    <t>办公费</t>
  </si>
  <si>
    <t xml:space="preserve">    30205</t>
  </si>
  <si>
    <t>水费</t>
  </si>
  <si>
    <t xml:space="preserve">    30206</t>
  </si>
  <si>
    <t>电费</t>
  </si>
  <si>
    <t xml:space="preserve">    30207</t>
  </si>
  <si>
    <t>邮电费</t>
  </si>
  <si>
    <t xml:space="preserve">    30209</t>
  </si>
  <si>
    <t>物业管理费</t>
  </si>
  <si>
    <t xml:space="preserve">    30211</t>
  </si>
  <si>
    <t>差旅费</t>
  </si>
  <si>
    <t xml:space="preserve">    30213</t>
  </si>
  <si>
    <t>维修（护）费</t>
  </si>
  <si>
    <t xml:space="preserve">    30216</t>
  </si>
  <si>
    <t>培训费</t>
  </si>
  <si>
    <t xml:space="preserve">    30217</t>
  </si>
  <si>
    <t>公务招待费</t>
  </si>
  <si>
    <t xml:space="preserve">    30226</t>
  </si>
  <si>
    <t>劳务费</t>
  </si>
  <si>
    <t xml:space="preserve">    30228</t>
  </si>
  <si>
    <t>工会经费</t>
  </si>
  <si>
    <t xml:space="preserve">    30229</t>
  </si>
  <si>
    <t>福利费</t>
  </si>
  <si>
    <t xml:space="preserve">    30231</t>
  </si>
  <si>
    <t>公务用车运行维护费</t>
  </si>
  <si>
    <t xml:space="preserve">    30239</t>
  </si>
  <si>
    <t>其他交通费用</t>
  </si>
  <si>
    <t xml:space="preserve">    30299</t>
  </si>
  <si>
    <t>其他商品和服务支出</t>
  </si>
  <si>
    <t xml:space="preserve">  303</t>
  </si>
  <si>
    <t>对个人和家庭的补助</t>
  </si>
  <si>
    <t xml:space="preserve">    30301</t>
  </si>
  <si>
    <t>离休费</t>
  </si>
  <si>
    <t xml:space="preserve">    30302</t>
  </si>
  <si>
    <t>退休费</t>
  </si>
  <si>
    <t xml:space="preserve">    30305</t>
  </si>
  <si>
    <t>生活补助</t>
  </si>
  <si>
    <t xml:space="preserve">  310</t>
  </si>
  <si>
    <t>其他资本性支出</t>
  </si>
  <si>
    <t xml:space="preserve">    31002</t>
  </si>
  <si>
    <t>办公设备购置</t>
  </si>
  <si>
    <t xml:space="preserve">  321</t>
  </si>
  <si>
    <t>工资福利支出_事业</t>
  </si>
  <si>
    <t xml:space="preserve">    32101</t>
  </si>
  <si>
    <t>基本工资_事业</t>
  </si>
  <si>
    <t xml:space="preserve">    32107</t>
  </si>
  <si>
    <t>绩效工资_事业</t>
  </si>
  <si>
    <t xml:space="preserve">    32108</t>
  </si>
  <si>
    <t>机关事业单位基本养老保险缴费_事业</t>
  </si>
  <si>
    <t xml:space="preserve">    32109</t>
  </si>
  <si>
    <t>职业年金缴费_事业</t>
  </si>
  <si>
    <t xml:space="preserve">    32110</t>
  </si>
  <si>
    <t>城镇职工基本医疗保险缴费_事业</t>
  </si>
  <si>
    <t xml:space="preserve">    32111</t>
  </si>
  <si>
    <t>公务员医疗补助缴费_事业</t>
  </si>
  <si>
    <t xml:space="preserve">    32112</t>
  </si>
  <si>
    <t>其他社会保障缴费_事业</t>
  </si>
  <si>
    <t xml:space="preserve">    32113</t>
  </si>
  <si>
    <t>住房公积金_事业</t>
  </si>
  <si>
    <t xml:space="preserve">    32199</t>
  </si>
  <si>
    <t>其他工资福利支出_事业</t>
  </si>
  <si>
    <t xml:space="preserve">  322</t>
  </si>
  <si>
    <t>商品和服务支出_事业</t>
  </si>
  <si>
    <t xml:space="preserve">    32239</t>
  </si>
  <si>
    <t>其他交通费用_事业</t>
  </si>
  <si>
    <t>附表7</t>
  </si>
  <si>
    <t>2021年一般公共预算“三公”经费支出表</t>
  </si>
  <si>
    <t>‘三公’经费合计</t>
  </si>
  <si>
    <t>因公出国(境)费</t>
  </si>
  <si>
    <t>公务用车购置及运行费</t>
  </si>
  <si>
    <t>公务接待费</t>
  </si>
  <si>
    <t>公务用车购置费</t>
  </si>
  <si>
    <t>公务用车运行费</t>
  </si>
  <si>
    <t>注：不含教学科研人员学术交流因公出国(境)费</t>
  </si>
  <si>
    <t>2021年部门政府性基金支出预算表</t>
  </si>
  <si>
    <t>制表日期：2021-03-16</t>
  </si>
  <si>
    <t>注明：农业农村局没有政府性基金预算拨款安排的支出，故本表无数据</t>
  </si>
  <si>
    <t>表09</t>
  </si>
  <si>
    <t>项目支出表</t>
  </si>
  <si>
    <t>项目单位</t>
  </si>
  <si>
    <t>项目名称</t>
  </si>
  <si>
    <t>一般公共预算</t>
  </si>
  <si>
    <t>政府性基金预算</t>
  </si>
  <si>
    <t>国有资本经营预算</t>
  </si>
  <si>
    <t xml:space="preserve">美丽乡村建设  </t>
  </si>
  <si>
    <t>渔政执法船费用</t>
  </si>
  <si>
    <t>挂钩帮扶</t>
  </si>
  <si>
    <t>农污办工作经费</t>
  </si>
  <si>
    <t>农业综合执法工作经费</t>
  </si>
  <si>
    <t>审计审价等工作经费</t>
  </si>
  <si>
    <t>国有农业企业困难补助</t>
  </si>
  <si>
    <t>2021年省农业农村高质量发展专项资金提前批</t>
  </si>
  <si>
    <t xml:space="preserve">农业生产发展 </t>
  </si>
  <si>
    <t>2021年部分省级巩固拓展扶贫成果专项资金提前批</t>
  </si>
  <si>
    <t>2021年部分省级乡村振兴绩效提升奖补资金提前批</t>
  </si>
  <si>
    <t>2021年中央农田建设补助资金提前批</t>
  </si>
  <si>
    <t>宣传工作经费</t>
  </si>
  <si>
    <t>2021年中央动物防疫等补助经费提前批</t>
  </si>
  <si>
    <t>2021年中央财政农业生产发展资金</t>
  </si>
  <si>
    <t>2021年中央财政农业资源及生态保护提前批</t>
  </si>
  <si>
    <t>2021年中央高标准农田建设</t>
  </si>
  <si>
    <t>县财政专项扶贫资金</t>
  </si>
  <si>
    <t>扶贫管理费</t>
  </si>
  <si>
    <t>表10</t>
  </si>
  <si>
    <t>项目支出预算表</t>
  </si>
  <si>
    <t>单位:万元</t>
  </si>
  <si>
    <t>绩效目标</t>
  </si>
  <si>
    <t>完成2019乡村振兴示范带建设4条，完成月亮工程村建设8个，完成14条景观带建设，完成12个村庄整治点改造；项目村和示范带沿线村容得到根本改善，促进月亮工程村和示范带沿线村集体经济收入增长。完成2021年农污工程融资的还本付息，完成2021年部分农污工程及南雁五十丈水源地工程结算，完成2780个监测点监测，完成72个终端运维及标准化创建等，完成全县农污污水处理22752吨；确保农污终端设施运行正常100%，出水水质合格率82%以上，农污治理全县全覆盖。完成81684名低收入农户家庭医生签约。农药包装废弃物回收率80%以上；农药包装废弃物处置率90%以上。完成25个省级垃圾分类试点村资源减量化处理。实现全县农村保洁全覆盖，农村人居环境得到改善。完成430个村社2020年财务审计。完成民宿64个房间奖励，完成2家市级“精品民宿”评选。</t>
  </si>
  <si>
    <t>完成执法办案数量20件，罚没金额30万元；保障渔业生产安全、保护渔业资源可持续发展。</t>
  </si>
  <si>
    <t>完成16个乡镇帮扶慰问，推进低收入农户增收。</t>
  </si>
  <si>
    <t>保障农污办日常工作正常运转。</t>
  </si>
  <si>
    <t>完成抽检110批次，执法办案数量60件，普法1000人次，罚没金额30万元；进一步保证禽肉产品安全。</t>
  </si>
  <si>
    <t>完成150个以上项目审计审价，确保项目资金精准及时下达。</t>
  </si>
  <si>
    <t>保障企业留守人员工资正常发放，5家农业国企正常运转。</t>
  </si>
  <si>
    <t>规模种粮补贴面积10万亩,建成10万头猪场1个，建成万头猪场2个，完成渔业基层管理组织及渔港建设与维护等任务，稳定渔业生产粮食生产畜牧生产，服务对象满意度90%。</t>
  </si>
  <si>
    <t>新建茶园和马蹄笋基地1200亩；新增单体专卖店14家；市级以上金奖20枚左右；五个鲜综合产值10个亿以上。完成南麂海洋科技中心产业发展示范项目建设。完成4个乡镇2577.74亩标准农田土壤质量从二等3级提升为一等2级。完成早稻4.3万亩，晚稻5.5万亩、油菜0.3万亩规模种植，确保粮食稳定生产。发放绿肥、马铃薯、油菜种子等11.5万公斤，完成12万亩冬种任务，减少冬季抛荒。完成33万亩耕地面积核查，确保补贴精准下达。完成6000亩温栀子鲜果保险。完成生猪保险21万头、水稻保险13万亩，保证我县生猪及水稻等农产品生产稳定。完成1000亩西红柿价格指数保险。完成5000亩杨梅采摘期降雨气象指数保险。2021年完成1790个渔民雇主责任保险、210艘渔船互保，渔业捕捞人员保险覆盖率90%以上，水产养殖保险覆盖率70%以上。强制免疫的重大动物疫病应免畜禽的免疫密度90%以上；完成因重大动物疫情扑杀；强制免疫病种的平均免疫抗体合格率达到70%以上。完成柑橘黄龙病铲除5万株，主要粮食作物病虫危害损失率控制在5%以内；重大植物疫情危害损失率控制在3%以内。完成定量及抽样监测数≧500批次；农残速测数≧8000批次；完成“瓯越鲜风”区域品牌建设11个，进一步保证农产品质量安全。 完成9000亩高标农田生产道路修建、水渠疏通修建等基础设施建设。新增市级农业龙头企业4家；新增市级示范性农民专业合作社1家；新增市级示范性家庭农场14家。新增绿色食品7个，绿色续展2家，无公害产品续展企业2家，开展有机产品认证企业1家，促进我县农业绿色健康发展。完成60家企业参展，提升我县五个鲜等特产农产品知名度。</t>
  </si>
  <si>
    <t>低收入农户增收≥1000元，全县低收入农户补充医疗保险参保率≥95%，全县低收入农户补充医疗保险赔付率≥80%，促进扶贫重点村集体经济增收2个村以上，推进低收入农户高水平发展，全面小康，服务对象满意度90%。</t>
  </si>
  <si>
    <t>完成第七批重点村历史文化保护村建设1个，完成美丽乡村达标村（精品村）建设
≥1个，历史文化保护村进一步开发保护，服务对象满意度90%。</t>
  </si>
  <si>
    <t>灾毁农田修复面积1200亩，项目验收合格率95%，任务完成及时性2年，粮食综合生产能力明显提升，田间道路通达率100%，服务对象满意度90%。</t>
  </si>
  <si>
    <t>完成主流媒体宣传3期，完成3个专题视频制作，完成海洋牧场示范区评价。</t>
  </si>
  <si>
    <t>完成养殖环节无害化处理病死猪58707只，无害化处理率100%，不出现随意丢弃死猪现象。</t>
  </si>
  <si>
    <t>完成高素质农民培训150人，完成300台农机购置配套补贴，完成3个科技示范基地建设，完成基层农技人员培训60名。</t>
  </si>
  <si>
    <t>完成退化耕地治理与耕地质量等级调查评价（耕地质量变更调查）。</t>
  </si>
  <si>
    <t>完成3900亩高标准农田新建，项目验收合格率95%以上，耕地质量逐步提升，种植结构进一步优化。</t>
  </si>
  <si>
    <r>
      <t>低收入农户增收大于</t>
    </r>
    <r>
      <rPr>
        <sz val="10"/>
        <rFont val="Calibri"/>
        <family val="2"/>
      </rPr>
      <t>12%</t>
    </r>
    <r>
      <rPr>
        <sz val="10"/>
        <rFont val="宋体"/>
        <family val="0"/>
      </rPr>
      <t>；低收入农户增收</t>
    </r>
    <r>
      <rPr>
        <sz val="10"/>
        <rFont val="Calibri"/>
        <family val="2"/>
      </rPr>
      <t>1000</t>
    </r>
    <r>
      <rPr>
        <sz val="10"/>
        <rFont val="宋体"/>
        <family val="0"/>
      </rPr>
      <t>元以上；全县低收入农户补充医疗保险参保率大于</t>
    </r>
    <r>
      <rPr>
        <sz val="10"/>
        <rFont val="Calibri"/>
        <family val="2"/>
      </rPr>
      <t>95%</t>
    </r>
    <r>
      <rPr>
        <sz val="10"/>
        <rFont val="宋体"/>
        <family val="0"/>
      </rPr>
      <t>；全县低收入农户补充医疗保险培付率大于</t>
    </r>
    <r>
      <rPr>
        <sz val="10"/>
        <rFont val="Calibri"/>
        <family val="2"/>
      </rPr>
      <t>80%</t>
    </r>
    <r>
      <rPr>
        <sz val="10"/>
        <rFont val="宋体"/>
        <family val="0"/>
      </rPr>
      <t>；推进低收入农户高水平全面小康。</t>
    </r>
  </si>
  <si>
    <r>
      <t>完成</t>
    </r>
    <r>
      <rPr>
        <sz val="10"/>
        <rFont val="Calibri"/>
        <family val="2"/>
      </rPr>
      <t>30</t>
    </r>
    <r>
      <rPr>
        <sz val="10"/>
        <rFont val="宋体"/>
        <family val="0"/>
      </rPr>
      <t>个项目审计审价绩效评价、完成</t>
    </r>
    <r>
      <rPr>
        <sz val="10"/>
        <rFont val="Calibri"/>
        <family val="2"/>
      </rPr>
      <t>50</t>
    </r>
    <r>
      <rPr>
        <sz val="10"/>
        <rFont val="宋体"/>
        <family val="0"/>
      </rPr>
      <t>人次培训，促进扶贫项目精准下达。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</si>
</sst>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-#,##0.00"/>
    <numFmt numFmtId="177" formatCode="0.00;\-0.00"/>
  </numFmts>
  <fonts count="53">
    <font>
      <sz val="9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58"/>
      <name val="宋体"/>
      <family val="0"/>
    </font>
    <font>
      <sz val="11"/>
      <name val="Calibri"/>
      <family val="2"/>
    </font>
    <font>
      <b/>
      <sz val="2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8"/>
      <name val="宋体"/>
      <family val="0"/>
    </font>
    <font>
      <b/>
      <sz val="11"/>
      <color indexed="58"/>
      <name val="Calibri"/>
      <family val="2"/>
    </font>
    <font>
      <sz val="14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6"/>
      <name val="楷体_GB2312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5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7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17" fillId="0" borderId="0" applyFont="0" applyFill="0" applyBorder="0" applyAlignment="0" applyProtection="0"/>
    <xf numFmtId="41" fontId="17" fillId="0" borderId="0">
      <alignment vertical="top"/>
      <protection/>
    </xf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17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32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center" vertical="center"/>
      <protection/>
    </xf>
    <xf numFmtId="49" fontId="6" fillId="0" borderId="9" xfId="0" applyNumberFormat="1" applyFont="1" applyFill="1" applyBorder="1" applyAlignment="1" applyProtection="1">
      <alignment vertical="center" wrapText="1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52" fillId="0" borderId="10" xfId="0" applyFont="1" applyFill="1" applyBorder="1" applyAlignment="1" applyProtection="1">
      <alignment horizontal="center" vertical="center"/>
      <protection/>
    </xf>
    <xf numFmtId="0" fontId="49" fillId="0" borderId="11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12" fillId="34" borderId="9" xfId="0" applyNumberFormat="1" applyFont="1" applyFill="1" applyBorder="1" applyAlignment="1" applyProtection="1">
      <alignment horizontal="center" vertical="center"/>
      <protection/>
    </xf>
    <xf numFmtId="0" fontId="12" fillId="34" borderId="9" xfId="0" applyNumberFormat="1" applyFont="1" applyFill="1" applyBorder="1" applyAlignment="1" applyProtection="1">
      <alignment horizontal="center" vertical="center" wrapText="1"/>
      <protection/>
    </xf>
    <xf numFmtId="0" fontId="12" fillId="0" borderId="9" xfId="0" applyNumberFormat="1" applyFont="1" applyFill="1" applyBorder="1" applyAlignment="1" applyProtection="1">
      <alignment horizontal="center" vertical="center"/>
      <protection/>
    </xf>
    <xf numFmtId="0" fontId="12" fillId="0" borderId="9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176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12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177" fontId="0" fillId="0" borderId="9" xfId="0" applyNumberFormat="1" applyFont="1" applyFill="1" applyBorder="1" applyAlignment="1" applyProtection="1">
      <alignment horizontal="right" vertical="center"/>
      <protection/>
    </xf>
    <xf numFmtId="0" fontId="12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9" xfId="0" applyNumberFormat="1" applyFont="1" applyFill="1" applyBorder="1" applyAlignment="1" applyProtection="1">
      <alignment horizontal="left" vertical="center" wrapText="1"/>
      <protection/>
    </xf>
    <xf numFmtId="39" fontId="0" fillId="33" borderId="9" xfId="0" applyNumberFormat="1" applyFont="1" applyFill="1" applyBorder="1" applyAlignment="1" applyProtection="1">
      <alignment horizontal="right"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34" borderId="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9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33" borderId="12" xfId="0" applyNumberFormat="1" applyFont="1" applyFill="1" applyBorder="1" applyAlignment="1" applyProtection="1">
      <alignment horizontal="left" vertical="center"/>
      <protection/>
    </xf>
    <xf numFmtId="0" fontId="0" fillId="35" borderId="9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FFFFFF"/>
      <rgbColor rgb="00E0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J11" sqref="J11"/>
    </sheetView>
  </sheetViews>
  <sheetFormatPr defaultColWidth="9.33203125" defaultRowHeight="11.25"/>
  <cols>
    <col min="1" max="1" width="6.33203125" style="0" bestFit="1" customWidth="1"/>
    <col min="2" max="2" width="38.66015625" style="0" bestFit="1" customWidth="1"/>
    <col min="3" max="3" width="21.83203125" style="0" bestFit="1" customWidth="1"/>
    <col min="4" max="4" width="35.16015625" style="0" bestFit="1" customWidth="1"/>
    <col min="5" max="5" width="23.33203125" style="0" bestFit="1" customWidth="1"/>
    <col min="6" max="6" width="10.83203125" style="0" bestFit="1" customWidth="1"/>
  </cols>
  <sheetData>
    <row r="1" spans="1:6" ht="14.25" customHeight="1">
      <c r="A1" s="22"/>
      <c r="B1" s="23" t="s">
        <v>0</v>
      </c>
      <c r="C1" s="23"/>
      <c r="D1" s="23"/>
      <c r="E1" s="23"/>
      <c r="F1" s="22"/>
    </row>
    <row r="2" spans="1:6" ht="14.25" customHeight="1">
      <c r="A2" s="22"/>
      <c r="B2" s="23"/>
      <c r="C2" s="23"/>
      <c r="D2" s="23"/>
      <c r="E2" s="23"/>
      <c r="F2" s="22"/>
    </row>
    <row r="3" spans="1:6" ht="14.25" customHeight="1">
      <c r="A3" s="22"/>
      <c r="B3" s="22"/>
      <c r="C3" s="22"/>
      <c r="D3" s="22"/>
      <c r="E3" s="22"/>
      <c r="F3" s="22"/>
    </row>
    <row r="4" spans="1:6" ht="14.25" customHeight="1">
      <c r="A4" s="22"/>
      <c r="B4" s="22" t="s">
        <v>1</v>
      </c>
      <c r="C4" s="22"/>
      <c r="D4" s="24" t="s">
        <v>2</v>
      </c>
      <c r="E4" s="24"/>
      <c r="F4" s="22"/>
    </row>
    <row r="5" spans="1:6" ht="17.25" customHeight="1">
      <c r="A5" s="22"/>
      <c r="B5" s="43" t="s">
        <v>3</v>
      </c>
      <c r="C5" s="43"/>
      <c r="D5" s="43" t="s">
        <v>4</v>
      </c>
      <c r="E5" s="43"/>
      <c r="F5" s="22"/>
    </row>
    <row r="6" spans="1:6" ht="17.25" customHeight="1">
      <c r="A6" s="22"/>
      <c r="B6" s="43" t="s">
        <v>5</v>
      </c>
      <c r="C6" s="43" t="s">
        <v>6</v>
      </c>
      <c r="D6" s="43" t="s">
        <v>5</v>
      </c>
      <c r="E6" s="43" t="s">
        <v>6</v>
      </c>
      <c r="F6" s="22"/>
    </row>
    <row r="7" spans="1:6" ht="17.25" customHeight="1">
      <c r="A7" s="22"/>
      <c r="B7" s="12" t="s">
        <v>7</v>
      </c>
      <c r="C7" s="32">
        <v>21640.169768</v>
      </c>
      <c r="D7" s="12" t="s">
        <v>8</v>
      </c>
      <c r="E7" s="32">
        <v>423.573528</v>
      </c>
      <c r="F7" s="22"/>
    </row>
    <row r="8" spans="1:6" ht="17.25" customHeight="1">
      <c r="A8" s="22"/>
      <c r="B8" s="12" t="s">
        <v>9</v>
      </c>
      <c r="C8" s="32">
        <v>21640.169768</v>
      </c>
      <c r="D8" s="12" t="s">
        <v>10</v>
      </c>
      <c r="E8" s="32">
        <v>423.573528</v>
      </c>
      <c r="F8" s="22"/>
    </row>
    <row r="9" spans="1:6" ht="17.25" customHeight="1">
      <c r="A9" s="22"/>
      <c r="B9" s="12" t="s">
        <v>11</v>
      </c>
      <c r="C9" s="32"/>
      <c r="D9" s="12" t="s">
        <v>12</v>
      </c>
      <c r="E9" s="32">
        <v>282.382352</v>
      </c>
      <c r="F9" s="22"/>
    </row>
    <row r="10" spans="1:6" ht="17.25" customHeight="1">
      <c r="A10" s="22"/>
      <c r="B10" s="12" t="s">
        <v>13</v>
      </c>
      <c r="C10" s="32">
        <v>7871.85</v>
      </c>
      <c r="D10" s="12" t="s">
        <v>14</v>
      </c>
      <c r="E10" s="32">
        <v>141.191176</v>
      </c>
      <c r="F10" s="22"/>
    </row>
    <row r="11" spans="1:6" ht="17.25" customHeight="1">
      <c r="A11" s="22"/>
      <c r="B11" s="12" t="s">
        <v>15</v>
      </c>
      <c r="C11" s="32"/>
      <c r="D11" s="12" t="s">
        <v>16</v>
      </c>
      <c r="E11" s="32">
        <v>29088.44624</v>
      </c>
      <c r="F11" s="22"/>
    </row>
    <row r="12" spans="1:6" ht="17.25" customHeight="1">
      <c r="A12" s="22"/>
      <c r="B12" s="12" t="s">
        <v>17</v>
      </c>
      <c r="C12" s="32"/>
      <c r="D12" s="12" t="s">
        <v>18</v>
      </c>
      <c r="E12" s="32">
        <v>26384.44624</v>
      </c>
      <c r="F12" s="22"/>
    </row>
    <row r="13" spans="1:6" ht="17.25" customHeight="1">
      <c r="A13" s="22"/>
      <c r="B13" s="12" t="s">
        <v>19</v>
      </c>
      <c r="C13" s="32"/>
      <c r="D13" s="12" t="s">
        <v>20</v>
      </c>
      <c r="E13" s="32">
        <v>1288.529056</v>
      </c>
      <c r="F13" s="22"/>
    </row>
    <row r="14" spans="1:6" ht="17.25" customHeight="1">
      <c r="A14" s="22"/>
      <c r="B14" s="12" t="s">
        <v>21</v>
      </c>
      <c r="C14" s="32"/>
      <c r="D14" s="12" t="s">
        <v>22</v>
      </c>
      <c r="E14" s="32">
        <v>1942.707184</v>
      </c>
      <c r="F14" s="22"/>
    </row>
    <row r="15" spans="1:6" ht="17.25" customHeight="1">
      <c r="A15" s="22"/>
      <c r="B15" s="12" t="s">
        <v>23</v>
      </c>
      <c r="C15" s="32"/>
      <c r="D15" s="12" t="s">
        <v>24</v>
      </c>
      <c r="E15" s="32">
        <v>375.73</v>
      </c>
      <c r="F15" s="22"/>
    </row>
    <row r="16" spans="1:6" ht="17.25" customHeight="1">
      <c r="A16" s="22"/>
      <c r="B16" s="12" t="s">
        <v>25</v>
      </c>
      <c r="C16" s="32"/>
      <c r="D16" s="12" t="s">
        <v>26</v>
      </c>
      <c r="E16" s="32">
        <v>2.34</v>
      </c>
      <c r="F16" s="22"/>
    </row>
    <row r="17" spans="1:6" ht="17.25" customHeight="1">
      <c r="A17" s="22"/>
      <c r="B17" s="12"/>
      <c r="C17" s="32"/>
      <c r="D17" s="12" t="s">
        <v>27</v>
      </c>
      <c r="E17" s="32">
        <v>22775.14</v>
      </c>
      <c r="F17" s="22"/>
    </row>
    <row r="18" spans="1:6" ht="17.25" customHeight="1">
      <c r="A18" s="22"/>
      <c r="B18" s="12"/>
      <c r="C18" s="32"/>
      <c r="D18" s="12" t="s">
        <v>28</v>
      </c>
      <c r="E18" s="32">
        <v>2704</v>
      </c>
      <c r="F18" s="22"/>
    </row>
    <row r="19" spans="1:6" ht="17.25" customHeight="1">
      <c r="A19" s="22"/>
      <c r="B19" s="12"/>
      <c r="C19" s="32"/>
      <c r="D19" s="12" t="s">
        <v>29</v>
      </c>
      <c r="E19" s="32">
        <v>2704</v>
      </c>
      <c r="F19" s="22"/>
    </row>
    <row r="20" spans="1:6" ht="17.25" customHeight="1">
      <c r="A20" s="22"/>
      <c r="B20" s="49" t="s">
        <v>30</v>
      </c>
      <c r="C20" s="32">
        <v>29512.019768</v>
      </c>
      <c r="D20" s="32"/>
      <c r="E20" s="32"/>
      <c r="F20" s="22"/>
    </row>
    <row r="21" spans="1:6" ht="14.25" customHeight="1">
      <c r="A21" s="22"/>
      <c r="B21" s="12" t="s">
        <v>31</v>
      </c>
      <c r="C21" s="32"/>
      <c r="D21" s="12"/>
      <c r="E21" s="32"/>
      <c r="F21" s="22"/>
    </row>
    <row r="22" spans="1:6" ht="14.25" customHeight="1">
      <c r="A22" s="22"/>
      <c r="B22" s="12" t="s">
        <v>32</v>
      </c>
      <c r="C22" s="32"/>
      <c r="D22" s="12"/>
      <c r="E22" s="32"/>
      <c r="F22" s="22"/>
    </row>
    <row r="23" spans="1:6" ht="14.25" customHeight="1">
      <c r="A23" s="22"/>
      <c r="B23" s="12" t="s">
        <v>33</v>
      </c>
      <c r="C23" s="32"/>
      <c r="D23" s="12"/>
      <c r="E23" s="32"/>
      <c r="F23" s="22"/>
    </row>
    <row r="24" spans="1:6" ht="17.25" customHeight="1">
      <c r="A24" s="22"/>
      <c r="B24" s="49" t="s">
        <v>34</v>
      </c>
      <c r="C24" s="50">
        <v>29512.019768</v>
      </c>
      <c r="D24" s="49" t="s">
        <v>35</v>
      </c>
      <c r="E24" s="50">
        <v>29512.019768000002</v>
      </c>
      <c r="F24" s="22"/>
    </row>
    <row r="25" spans="1:6" ht="14.25" customHeight="1">
      <c r="A25" s="22"/>
      <c r="B25" s="22"/>
      <c r="C25" s="22"/>
      <c r="D25" s="22"/>
      <c r="E25" s="22"/>
      <c r="F25" s="22"/>
    </row>
    <row r="26" spans="1:6" ht="14.25" customHeight="1">
      <c r="A26" s="22"/>
      <c r="B26" s="22" t="s">
        <v>36</v>
      </c>
      <c r="E26" s="24" t="s">
        <v>37</v>
      </c>
      <c r="F26" s="22"/>
    </row>
    <row r="27" spans="1:6" ht="14.25" customHeight="1">
      <c r="A27" s="22"/>
      <c r="B27" s="22"/>
      <c r="C27" s="22"/>
      <c r="D27" s="22"/>
      <c r="E27" s="22"/>
      <c r="F27" s="22"/>
    </row>
  </sheetData>
  <sheetProtection/>
  <mergeCells count="5">
    <mergeCell ref="B4:C4"/>
    <mergeCell ref="D4:E4"/>
    <mergeCell ref="B5:C5"/>
    <mergeCell ref="D5:E5"/>
    <mergeCell ref="B1:E2"/>
  </mergeCells>
  <printOptions horizontalCentered="1"/>
  <pageMargins left="0" right="0" top="0.7480299906134605" bottom="0.7480299906134605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31"/>
  <sheetViews>
    <sheetView zoomScaleSheetLayoutView="100" workbookViewId="0" topLeftCell="A1">
      <selection activeCell="H26" sqref="H26"/>
    </sheetView>
  </sheetViews>
  <sheetFormatPr defaultColWidth="12" defaultRowHeight="12.75" customHeight="1"/>
  <cols>
    <col min="1" max="1" width="37" style="1" customWidth="1"/>
    <col min="2" max="2" width="41" style="1" customWidth="1"/>
    <col min="3" max="3" width="12.83203125" style="1" customWidth="1"/>
    <col min="4" max="4" width="80.33203125" style="1" customWidth="1"/>
    <col min="5" max="6" width="10.66015625" style="1" customWidth="1"/>
    <col min="7" max="7" width="18.5" style="1" customWidth="1"/>
    <col min="8" max="24" width="10.66015625" style="1" customWidth="1"/>
    <col min="25" max="16384" width="12" style="2" customWidth="1"/>
  </cols>
  <sheetData>
    <row r="1" spans="1:4" s="1" customFormat="1" ht="27" customHeight="1">
      <c r="A1" s="3"/>
      <c r="B1" s="3"/>
      <c r="C1" s="3"/>
      <c r="D1" s="4" t="s">
        <v>240</v>
      </c>
    </row>
    <row r="2" spans="1:4" s="1" customFormat="1" ht="27" customHeight="1">
      <c r="A2" s="5" t="s">
        <v>241</v>
      </c>
      <c r="B2" s="5"/>
      <c r="C2" s="5"/>
      <c r="D2" s="5"/>
    </row>
    <row r="3" spans="1:4" s="1" customFormat="1" ht="15">
      <c r="A3" s="3"/>
      <c r="B3" s="3"/>
      <c r="C3" s="3"/>
      <c r="D3" s="3"/>
    </row>
    <row r="4" spans="1:4" s="1" customFormat="1" ht="15">
      <c r="A4" s="6"/>
      <c r="B4" s="7"/>
      <c r="C4" s="7"/>
      <c r="D4" s="8" t="s">
        <v>242</v>
      </c>
    </row>
    <row r="5" spans="1:23" s="1" customFormat="1" ht="15">
      <c r="A5" s="9" t="s">
        <v>39</v>
      </c>
      <c r="B5" s="9" t="s">
        <v>217</v>
      </c>
      <c r="C5" s="9" t="s">
        <v>109</v>
      </c>
      <c r="D5" s="9" t="s">
        <v>243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s="1" customFormat="1" ht="15">
      <c r="A6" s="9"/>
      <c r="B6" s="9"/>
      <c r="C6" s="9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4" s="1" customFormat="1" ht="124.5" customHeight="1">
      <c r="A7" s="11" t="s">
        <v>50</v>
      </c>
      <c r="B7" s="12" t="s">
        <v>221</v>
      </c>
      <c r="C7" s="13">
        <v>11915</v>
      </c>
      <c r="D7" s="14" t="s">
        <v>244</v>
      </c>
    </row>
    <row r="8" spans="1:4" s="1" customFormat="1" ht="24">
      <c r="A8" s="11"/>
      <c r="B8" s="12" t="s">
        <v>222</v>
      </c>
      <c r="C8" s="13">
        <v>40</v>
      </c>
      <c r="D8" s="14" t="s">
        <v>245</v>
      </c>
    </row>
    <row r="9" spans="1:4" s="1" customFormat="1" ht="15">
      <c r="A9" s="11"/>
      <c r="B9" s="12" t="s">
        <v>223</v>
      </c>
      <c r="C9" s="13">
        <v>340</v>
      </c>
      <c r="D9" s="14" t="s">
        <v>246</v>
      </c>
    </row>
    <row r="10" spans="1:4" s="1" customFormat="1" ht="15">
      <c r="A10" s="11"/>
      <c r="B10" s="12" t="s">
        <v>224</v>
      </c>
      <c r="C10" s="13">
        <v>20</v>
      </c>
      <c r="D10" s="14" t="s">
        <v>247</v>
      </c>
    </row>
    <row r="11" spans="1:4" s="1" customFormat="1" ht="24">
      <c r="A11" s="11"/>
      <c r="B11" s="12" t="s">
        <v>225</v>
      </c>
      <c r="C11" s="13">
        <v>20</v>
      </c>
      <c r="D11" s="14" t="s">
        <v>248</v>
      </c>
    </row>
    <row r="12" spans="1:4" s="1" customFormat="1" ht="15">
      <c r="A12" s="11"/>
      <c r="B12" s="12" t="s">
        <v>226</v>
      </c>
      <c r="C12" s="13">
        <v>130</v>
      </c>
      <c r="D12" s="14" t="s">
        <v>249</v>
      </c>
    </row>
    <row r="13" spans="1:4" s="1" customFormat="1" ht="15">
      <c r="A13" s="11"/>
      <c r="B13" s="12" t="s">
        <v>227</v>
      </c>
      <c r="C13" s="13">
        <v>70</v>
      </c>
      <c r="D13" s="14" t="s">
        <v>250</v>
      </c>
    </row>
    <row r="14" spans="1:4" s="1" customFormat="1" ht="42.75" customHeight="1">
      <c r="A14" s="11"/>
      <c r="B14" s="12" t="s">
        <v>228</v>
      </c>
      <c r="C14" s="13">
        <v>3896.28</v>
      </c>
      <c r="D14" s="14" t="s">
        <v>251</v>
      </c>
    </row>
    <row r="15" spans="1:4" s="1" customFormat="1" ht="225" customHeight="1">
      <c r="A15" s="11"/>
      <c r="B15" s="12" t="s">
        <v>229</v>
      </c>
      <c r="C15" s="13">
        <v>4143</v>
      </c>
      <c r="D15" s="14" t="s">
        <v>252</v>
      </c>
    </row>
    <row r="16" spans="1:4" s="1" customFormat="1" ht="36">
      <c r="A16" s="11"/>
      <c r="B16" s="12" t="s">
        <v>230</v>
      </c>
      <c r="C16" s="13">
        <v>1804</v>
      </c>
      <c r="D16" s="14" t="s">
        <v>253</v>
      </c>
    </row>
    <row r="17" spans="1:4" s="1" customFormat="1" ht="28.5" customHeight="1">
      <c r="A17" s="11"/>
      <c r="B17" s="12" t="s">
        <v>231</v>
      </c>
      <c r="C17" s="13">
        <v>710</v>
      </c>
      <c r="D17" s="14" t="s">
        <v>254</v>
      </c>
    </row>
    <row r="18" spans="1:4" s="1" customFormat="1" ht="34.5" customHeight="1">
      <c r="A18" s="11"/>
      <c r="B18" s="12" t="s">
        <v>232</v>
      </c>
      <c r="C18" s="13">
        <v>168</v>
      </c>
      <c r="D18" s="14" t="s">
        <v>255</v>
      </c>
    </row>
    <row r="19" spans="1:4" s="1" customFormat="1" ht="21" customHeight="1">
      <c r="A19" s="11"/>
      <c r="B19" s="12" t="s">
        <v>233</v>
      </c>
      <c r="C19" s="13">
        <v>18</v>
      </c>
      <c r="D19" s="14" t="s">
        <v>256</v>
      </c>
    </row>
    <row r="20" spans="1:4" s="1" customFormat="1" ht="24" customHeight="1">
      <c r="A20" s="11"/>
      <c r="B20" s="12" t="s">
        <v>234</v>
      </c>
      <c r="C20" s="13">
        <v>375.73</v>
      </c>
      <c r="D20" s="14" t="s">
        <v>257</v>
      </c>
    </row>
    <row r="21" spans="1:4" s="1" customFormat="1" ht="30" customHeight="1">
      <c r="A21" s="11"/>
      <c r="B21" s="12" t="s">
        <v>235</v>
      </c>
      <c r="C21" s="13">
        <v>430</v>
      </c>
      <c r="D21" s="14" t="s">
        <v>258</v>
      </c>
    </row>
    <row r="22" spans="1:4" s="1" customFormat="1" ht="21.75" customHeight="1">
      <c r="A22" s="11"/>
      <c r="B22" s="12" t="s">
        <v>236</v>
      </c>
      <c r="C22" s="13">
        <v>2.34</v>
      </c>
      <c r="D22" s="14" t="s">
        <v>259</v>
      </c>
    </row>
    <row r="23" spans="1:4" s="1" customFormat="1" ht="27.75" customHeight="1">
      <c r="A23" s="11"/>
      <c r="B23" s="12" t="s">
        <v>237</v>
      </c>
      <c r="C23" s="13">
        <v>265.5</v>
      </c>
      <c r="D23" s="14" t="s">
        <v>260</v>
      </c>
    </row>
    <row r="24" spans="1:24" s="2" customFormat="1" ht="37.5">
      <c r="A24" s="11"/>
      <c r="B24" s="12" t="s">
        <v>238</v>
      </c>
      <c r="C24" s="13">
        <v>900</v>
      </c>
      <c r="D24" s="14" t="s">
        <v>261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s="2" customFormat="1" ht="30" customHeight="1">
      <c r="A25" s="11"/>
      <c r="B25" s="12" t="s">
        <v>239</v>
      </c>
      <c r="C25" s="13">
        <v>15</v>
      </c>
      <c r="D25" s="15" t="s">
        <v>262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4" ht="24" customHeight="1">
      <c r="A26" s="16" t="s">
        <v>40</v>
      </c>
      <c r="B26" s="17"/>
      <c r="C26" s="18">
        <f>SUM(C7:C25)</f>
        <v>25262.85</v>
      </c>
      <c r="D26" s="19"/>
    </row>
    <row r="30" ht="12.75" customHeight="1">
      <c r="G30" s="1">
        <f>1800*210</f>
        <v>378000</v>
      </c>
    </row>
    <row r="31" ht="12.75" customHeight="1">
      <c r="D31" s="1">
        <f>3900*1200</f>
        <v>4680000</v>
      </c>
    </row>
  </sheetData>
  <sheetProtection/>
  <mergeCells count="7">
    <mergeCell ref="A2:D2"/>
    <mergeCell ref="A26:B26"/>
    <mergeCell ref="A5:A6"/>
    <mergeCell ref="A7:A25"/>
    <mergeCell ref="B5:B6"/>
    <mergeCell ref="C5:C6"/>
    <mergeCell ref="D5:D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"/>
  <sheetViews>
    <sheetView zoomScaleSheetLayoutView="100" workbookViewId="0" topLeftCell="A1">
      <selection activeCell="B1" sqref="B1:T2"/>
    </sheetView>
  </sheetViews>
  <sheetFormatPr defaultColWidth="9.33203125" defaultRowHeight="11.25"/>
  <cols>
    <col min="1" max="1" width="10.83203125" style="0" bestFit="1" customWidth="1"/>
    <col min="2" max="2" width="17.33203125" style="0" bestFit="1" customWidth="1"/>
    <col min="3" max="3" width="25.83203125" style="0" bestFit="1" customWidth="1"/>
    <col min="4" max="4" width="21.5" style="0" bestFit="1" customWidth="1"/>
    <col min="5" max="5" width="19.66015625" style="0" bestFit="1" customWidth="1"/>
    <col min="6" max="17" width="19.5" style="0" bestFit="1" customWidth="1"/>
    <col min="18" max="18" width="10.83203125" style="0" bestFit="1" customWidth="1"/>
    <col min="19" max="19" width="21" style="0" bestFit="1" customWidth="1"/>
    <col min="20" max="21" width="10.83203125" style="0" bestFit="1" customWidth="1"/>
  </cols>
  <sheetData>
    <row r="1" spans="1:21" ht="14.25" customHeight="1">
      <c r="A1" s="22"/>
      <c r="B1" s="23" t="s">
        <v>38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2"/>
    </row>
    <row r="2" spans="1:21" ht="14.25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2"/>
    </row>
    <row r="3" spans="1:21" ht="14.25" customHeight="1">
      <c r="A3" s="22"/>
      <c r="B3" s="22"/>
      <c r="C3" s="22"/>
      <c r="D3" s="20"/>
      <c r="E3" s="20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0"/>
      <c r="S3" s="20"/>
      <c r="T3" s="20"/>
      <c r="U3" s="22"/>
    </row>
    <row r="4" spans="1:21" ht="14.25" customHeight="1">
      <c r="A4" s="22"/>
      <c r="B4" s="22" t="s">
        <v>1</v>
      </c>
      <c r="C4" s="22"/>
      <c r="D4" s="20"/>
      <c r="E4" s="20"/>
      <c r="F4" s="24" t="s">
        <v>2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0"/>
      <c r="S4" s="20"/>
      <c r="T4" s="20"/>
      <c r="U4" s="22"/>
    </row>
    <row r="5" spans="1:21" ht="17.25" customHeight="1">
      <c r="A5" s="20"/>
      <c r="B5" s="25" t="s">
        <v>39</v>
      </c>
      <c r="C5" s="25"/>
      <c r="D5" s="25" t="s">
        <v>40</v>
      </c>
      <c r="E5" s="25" t="s">
        <v>41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 t="s">
        <v>42</v>
      </c>
      <c r="S5" s="25"/>
      <c r="T5" s="25"/>
      <c r="U5" s="20"/>
    </row>
    <row r="6" spans="1:21" ht="21" customHeight="1">
      <c r="A6" s="22"/>
      <c r="B6" s="25"/>
      <c r="C6" s="25"/>
      <c r="D6" s="25"/>
      <c r="E6" s="25" t="s">
        <v>43</v>
      </c>
      <c r="F6" s="26" t="s">
        <v>7</v>
      </c>
      <c r="G6" s="26"/>
      <c r="H6" s="26" t="s">
        <v>32</v>
      </c>
      <c r="I6" s="26" t="s">
        <v>13</v>
      </c>
      <c r="J6" s="26" t="s">
        <v>15</v>
      </c>
      <c r="K6" s="26" t="s">
        <v>17</v>
      </c>
      <c r="L6" s="26" t="s">
        <v>19</v>
      </c>
      <c r="M6" s="26" t="s">
        <v>21</v>
      </c>
      <c r="N6" s="26" t="s">
        <v>23</v>
      </c>
      <c r="O6" s="26" t="s">
        <v>25</v>
      </c>
      <c r="P6" s="26" t="s">
        <v>33</v>
      </c>
      <c r="Q6" s="26" t="s">
        <v>31</v>
      </c>
      <c r="R6" s="25" t="s">
        <v>43</v>
      </c>
      <c r="S6" s="25" t="s">
        <v>44</v>
      </c>
      <c r="T6" s="25" t="s">
        <v>45</v>
      </c>
      <c r="U6" s="22"/>
    </row>
    <row r="7" spans="1:21" ht="21" customHeight="1">
      <c r="A7" s="22"/>
      <c r="B7" s="25"/>
      <c r="C7" s="25"/>
      <c r="D7" s="25"/>
      <c r="E7" s="25"/>
      <c r="F7" s="26" t="s">
        <v>46</v>
      </c>
      <c r="G7" s="26" t="s">
        <v>47</v>
      </c>
      <c r="H7" s="26"/>
      <c r="I7" s="26"/>
      <c r="J7" s="26"/>
      <c r="K7" s="26"/>
      <c r="L7" s="26"/>
      <c r="M7" s="26"/>
      <c r="N7" s="26"/>
      <c r="O7" s="26"/>
      <c r="P7" s="26"/>
      <c r="Q7" s="26"/>
      <c r="R7" s="25"/>
      <c r="S7" s="25"/>
      <c r="T7" s="25"/>
      <c r="U7" s="22"/>
    </row>
    <row r="8" spans="1:21" ht="14.25" customHeight="1">
      <c r="A8" s="47"/>
      <c r="B8" s="27" t="s">
        <v>48</v>
      </c>
      <c r="C8" s="27"/>
      <c r="D8" s="29">
        <v>29512.019768</v>
      </c>
      <c r="E8" s="32">
        <v>29512.019768</v>
      </c>
      <c r="F8" s="32">
        <v>21640.169768</v>
      </c>
      <c r="G8" s="32">
        <v>0</v>
      </c>
      <c r="H8" s="32">
        <v>0</v>
      </c>
      <c r="I8" s="32">
        <v>7871.85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29">
        <v>0</v>
      </c>
      <c r="S8" s="29">
        <v>0</v>
      </c>
      <c r="T8" s="29">
        <v>0</v>
      </c>
      <c r="U8" s="20"/>
    </row>
    <row r="9" spans="1:21" ht="15" customHeight="1">
      <c r="A9" s="48"/>
      <c r="B9" s="28" t="s">
        <v>49</v>
      </c>
      <c r="C9" s="28"/>
      <c r="D9" s="29">
        <v>29512.019768</v>
      </c>
      <c r="E9" s="32">
        <v>29512.019768</v>
      </c>
      <c r="F9" s="32">
        <v>21640.169768</v>
      </c>
      <c r="G9" s="32">
        <v>0</v>
      </c>
      <c r="H9" s="32">
        <v>0</v>
      </c>
      <c r="I9" s="32">
        <v>7871.85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29">
        <v>0</v>
      </c>
      <c r="S9" s="29">
        <v>0</v>
      </c>
      <c r="T9" s="29">
        <v>0</v>
      </c>
      <c r="U9" s="22"/>
    </row>
    <row r="10" spans="1:21" ht="15" customHeight="1">
      <c r="A10" s="48"/>
      <c r="B10" s="28" t="s">
        <v>50</v>
      </c>
      <c r="C10" s="28"/>
      <c r="D10" s="29">
        <v>29364.019768</v>
      </c>
      <c r="E10" s="32">
        <v>29364.019768</v>
      </c>
      <c r="F10" s="32">
        <v>21492.169768</v>
      </c>
      <c r="G10" s="32">
        <v>0</v>
      </c>
      <c r="H10" s="32">
        <v>0</v>
      </c>
      <c r="I10" s="32">
        <v>7871.85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29">
        <v>0</v>
      </c>
      <c r="S10" s="29">
        <v>0</v>
      </c>
      <c r="T10" s="29">
        <v>0</v>
      </c>
      <c r="U10" s="22"/>
    </row>
    <row r="11" spans="1:21" ht="15" customHeight="1">
      <c r="A11" s="48"/>
      <c r="B11" s="28" t="s">
        <v>51</v>
      </c>
      <c r="C11" s="28"/>
      <c r="D11" s="29">
        <v>148</v>
      </c>
      <c r="E11" s="32">
        <v>148</v>
      </c>
      <c r="F11" s="32">
        <v>148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29">
        <v>0</v>
      </c>
      <c r="S11" s="29">
        <v>0</v>
      </c>
      <c r="T11" s="29">
        <v>0</v>
      </c>
      <c r="U11" s="22"/>
    </row>
    <row r="12" spans="1:21" ht="14.2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14.25" customHeight="1">
      <c r="A13" s="22"/>
      <c r="R13" s="20"/>
      <c r="S13" s="20"/>
      <c r="T13" s="20"/>
      <c r="U13" s="22"/>
    </row>
    <row r="14" spans="1:21" ht="14.25" customHeight="1">
      <c r="A14" s="22"/>
      <c r="B14" s="22" t="s">
        <v>36</v>
      </c>
      <c r="C14" s="22"/>
      <c r="D14" s="20"/>
      <c r="E14" s="20"/>
      <c r="F14" s="24" t="s">
        <v>37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0"/>
      <c r="S14" s="20"/>
      <c r="T14" s="20"/>
      <c r="U14" s="22"/>
    </row>
    <row r="15" spans="1:21" ht="14.25" customHeight="1">
      <c r="A15" s="22"/>
      <c r="B15" s="22"/>
      <c r="C15" s="22"/>
      <c r="D15" s="20"/>
      <c r="E15" s="20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0"/>
      <c r="S15" s="20"/>
      <c r="T15" s="20"/>
      <c r="U15" s="22"/>
    </row>
  </sheetData>
  <sheetProtection/>
  <mergeCells count="30">
    <mergeCell ref="B4:C4"/>
    <mergeCell ref="F4:Q4"/>
    <mergeCell ref="E5:Q5"/>
    <mergeCell ref="R5:T5"/>
    <mergeCell ref="F6:G6"/>
    <mergeCell ref="B8:C8"/>
    <mergeCell ref="B9:C9"/>
    <mergeCell ref="B10:C10"/>
    <mergeCell ref="B11:C11"/>
    <mergeCell ref="B14:C14"/>
    <mergeCell ref="F14:Q14"/>
    <mergeCell ref="A6:A7"/>
    <mergeCell ref="D5:D7"/>
    <mergeCell ref="E6:E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B1:T2"/>
    <mergeCell ref="B5:C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SheetLayoutView="100" workbookViewId="0" topLeftCell="A1">
      <selection activeCell="F27" sqref="F27"/>
    </sheetView>
  </sheetViews>
  <sheetFormatPr defaultColWidth="9.33203125" defaultRowHeight="11.25"/>
  <cols>
    <col min="1" max="1" width="10.83203125" style="45" bestFit="1" customWidth="1"/>
    <col min="2" max="2" width="18.16015625" style="45" bestFit="1" customWidth="1"/>
    <col min="3" max="3" width="37.5" style="45" bestFit="1" customWidth="1"/>
    <col min="4" max="4" width="20" style="45" bestFit="1" customWidth="1"/>
    <col min="5" max="5" width="17.33203125" style="45" bestFit="1" customWidth="1"/>
    <col min="6" max="7" width="20" style="45" bestFit="1" customWidth="1"/>
    <col min="8" max="8" width="17.33203125" style="45" bestFit="1" customWidth="1"/>
    <col min="9" max="9" width="15.66015625" style="45" bestFit="1" customWidth="1"/>
    <col min="10" max="10" width="19.33203125" style="45" bestFit="1" customWidth="1"/>
    <col min="11" max="11" width="20" style="45" bestFit="1" customWidth="1"/>
    <col min="12" max="12" width="10.83203125" style="45" bestFit="1" customWidth="1"/>
    <col min="13" max="16384" width="9.33203125" style="45" customWidth="1"/>
  </cols>
  <sheetData>
    <row r="1" spans="1:12" s="45" customFormat="1" ht="14.25" customHeight="1">
      <c r="A1" s="24">
        <v>22</v>
      </c>
      <c r="B1" s="20"/>
      <c r="C1" s="20"/>
      <c r="D1" s="20"/>
      <c r="E1" s="20"/>
      <c r="F1" s="20"/>
      <c r="G1" s="20"/>
      <c r="H1" s="20"/>
      <c r="I1" s="20"/>
      <c r="J1" s="20"/>
      <c r="K1" s="24" t="s">
        <v>52</v>
      </c>
      <c r="L1" s="20"/>
    </row>
    <row r="2" spans="1:12" s="45" customFormat="1" ht="32.25" customHeight="1">
      <c r="A2" s="22"/>
      <c r="B2" s="23" t="s">
        <v>38</v>
      </c>
      <c r="C2" s="23"/>
      <c r="D2" s="23"/>
      <c r="E2" s="23"/>
      <c r="F2" s="23"/>
      <c r="G2" s="23"/>
      <c r="H2" s="22"/>
      <c r="I2" s="22"/>
      <c r="J2" s="22"/>
      <c r="K2" s="22"/>
      <c r="L2" s="22"/>
    </row>
    <row r="3" spans="1:12" s="45" customFormat="1" ht="14.25" customHeight="1">
      <c r="A3" s="22"/>
      <c r="B3" s="22" t="s">
        <v>53</v>
      </c>
      <c r="C3" s="22"/>
      <c r="D3" s="22"/>
      <c r="E3" s="20"/>
      <c r="F3" s="20"/>
      <c r="G3" s="20"/>
      <c r="H3" s="20"/>
      <c r="I3" s="20"/>
      <c r="J3" s="20"/>
      <c r="K3" s="24" t="s">
        <v>2</v>
      </c>
      <c r="L3" s="22"/>
    </row>
    <row r="4" spans="1:12" s="45" customFormat="1" ht="26.25" customHeight="1">
      <c r="A4" s="20"/>
      <c r="B4" s="25" t="s">
        <v>54</v>
      </c>
      <c r="C4" s="25" t="s">
        <v>55</v>
      </c>
      <c r="D4" s="25" t="s">
        <v>40</v>
      </c>
      <c r="E4" s="25" t="s">
        <v>56</v>
      </c>
      <c r="F4" s="25"/>
      <c r="G4" s="25" t="s">
        <v>57</v>
      </c>
      <c r="H4" s="26" t="s">
        <v>58</v>
      </c>
      <c r="I4" s="26" t="s">
        <v>59</v>
      </c>
      <c r="J4" s="26" t="s">
        <v>60</v>
      </c>
      <c r="K4" s="25" t="s">
        <v>61</v>
      </c>
      <c r="L4" s="20"/>
    </row>
    <row r="5" spans="1:12" s="45" customFormat="1" ht="26.25" customHeight="1">
      <c r="A5" s="22"/>
      <c r="B5" s="25"/>
      <c r="C5" s="25"/>
      <c r="D5" s="25"/>
      <c r="E5" s="25" t="s">
        <v>62</v>
      </c>
      <c r="F5" s="25" t="s">
        <v>63</v>
      </c>
      <c r="G5" s="25"/>
      <c r="H5" s="26"/>
      <c r="I5" s="26"/>
      <c r="J5" s="26"/>
      <c r="K5" s="25"/>
      <c r="L5" s="22"/>
    </row>
    <row r="6" spans="1:12" s="45" customFormat="1" ht="14.25" customHeight="1">
      <c r="A6" s="22"/>
      <c r="B6" s="31"/>
      <c r="C6" s="27" t="s">
        <v>48</v>
      </c>
      <c r="D6" s="32">
        <v>29512.019768</v>
      </c>
      <c r="E6" s="29">
        <v>3576.653568</v>
      </c>
      <c r="F6" s="32">
        <v>672.5162</v>
      </c>
      <c r="G6" s="32">
        <v>25262.85</v>
      </c>
      <c r="H6" s="46" t="s">
        <v>64</v>
      </c>
      <c r="I6" s="46" t="s">
        <v>64</v>
      </c>
      <c r="J6" s="46" t="s">
        <v>64</v>
      </c>
      <c r="K6" s="31"/>
      <c r="L6" s="22"/>
    </row>
    <row r="7" spans="1:12" s="45" customFormat="1" ht="14.25" customHeight="1">
      <c r="A7" s="20"/>
      <c r="B7" s="36" t="s">
        <v>65</v>
      </c>
      <c r="C7" s="28" t="s">
        <v>8</v>
      </c>
      <c r="D7" s="32">
        <v>423.57352799999995</v>
      </c>
      <c r="E7" s="29">
        <v>423.57352799999995</v>
      </c>
      <c r="F7" s="32">
        <v>0</v>
      </c>
      <c r="G7" s="32">
        <v>0</v>
      </c>
      <c r="H7" s="46" t="s">
        <v>64</v>
      </c>
      <c r="I7" s="46" t="s">
        <v>64</v>
      </c>
      <c r="J7" s="46" t="s">
        <v>64</v>
      </c>
      <c r="K7" s="31"/>
      <c r="L7" s="20"/>
    </row>
    <row r="8" spans="1:12" s="45" customFormat="1" ht="14.25" customHeight="1">
      <c r="A8" s="20"/>
      <c r="B8" s="31" t="s">
        <v>66</v>
      </c>
      <c r="C8" s="12" t="s">
        <v>67</v>
      </c>
      <c r="D8" s="32">
        <v>423.57352799999995</v>
      </c>
      <c r="E8" s="29">
        <v>423.57352799999995</v>
      </c>
      <c r="F8" s="32">
        <v>0</v>
      </c>
      <c r="G8" s="32">
        <v>0</v>
      </c>
      <c r="H8" s="46" t="s">
        <v>64</v>
      </c>
      <c r="I8" s="46" t="s">
        <v>64</v>
      </c>
      <c r="J8" s="46" t="s">
        <v>64</v>
      </c>
      <c r="K8" s="31"/>
      <c r="L8" s="20"/>
    </row>
    <row r="9" spans="1:12" s="45" customFormat="1" ht="14.25" customHeight="1">
      <c r="A9" s="22"/>
      <c r="B9" s="31" t="s">
        <v>68</v>
      </c>
      <c r="C9" s="12" t="s">
        <v>69</v>
      </c>
      <c r="D9" s="32">
        <v>282.38235199999997</v>
      </c>
      <c r="E9" s="29">
        <v>282.38235199999997</v>
      </c>
      <c r="F9" s="32">
        <v>0</v>
      </c>
      <c r="G9" s="32">
        <v>0</v>
      </c>
      <c r="H9" s="46" t="s">
        <v>64</v>
      </c>
      <c r="I9" s="46" t="s">
        <v>64</v>
      </c>
      <c r="J9" s="46" t="s">
        <v>64</v>
      </c>
      <c r="K9" s="31"/>
      <c r="L9" s="22"/>
    </row>
    <row r="10" spans="1:12" s="45" customFormat="1" ht="14.25" customHeight="1">
      <c r="A10" s="22"/>
      <c r="B10" s="31" t="s">
        <v>70</v>
      </c>
      <c r="C10" s="12" t="s">
        <v>71</v>
      </c>
      <c r="D10" s="32">
        <v>141.19117599999998</v>
      </c>
      <c r="E10" s="29">
        <v>141.19117599999998</v>
      </c>
      <c r="F10" s="32">
        <v>0</v>
      </c>
      <c r="G10" s="32">
        <v>0</v>
      </c>
      <c r="H10" s="46" t="s">
        <v>64</v>
      </c>
      <c r="I10" s="46" t="s">
        <v>64</v>
      </c>
      <c r="J10" s="46" t="s">
        <v>64</v>
      </c>
      <c r="K10" s="31"/>
      <c r="L10" s="22"/>
    </row>
    <row r="11" spans="1:12" s="45" customFormat="1" ht="14.25" customHeight="1">
      <c r="A11" s="20"/>
      <c r="B11" s="36" t="s">
        <v>72</v>
      </c>
      <c r="C11" s="28" t="s">
        <v>16</v>
      </c>
      <c r="D11" s="32">
        <v>29088.446239999997</v>
      </c>
      <c r="E11" s="29">
        <v>3153.0800400000003</v>
      </c>
      <c r="F11" s="32">
        <v>672.5162</v>
      </c>
      <c r="G11" s="32">
        <v>25262.85</v>
      </c>
      <c r="H11" s="46" t="s">
        <v>64</v>
      </c>
      <c r="I11" s="46" t="s">
        <v>64</v>
      </c>
      <c r="J11" s="46" t="s">
        <v>64</v>
      </c>
      <c r="K11" s="31"/>
      <c r="L11" s="20"/>
    </row>
    <row r="12" spans="1:12" s="45" customFormat="1" ht="14.25" customHeight="1">
      <c r="A12" s="20"/>
      <c r="B12" s="31" t="s">
        <v>73</v>
      </c>
      <c r="C12" s="12" t="s">
        <v>74</v>
      </c>
      <c r="D12" s="32">
        <v>26384.446239999997</v>
      </c>
      <c r="E12" s="29">
        <v>3153.0800400000003</v>
      </c>
      <c r="F12" s="32">
        <v>672.5162</v>
      </c>
      <c r="G12" s="32">
        <v>22558.85</v>
      </c>
      <c r="H12" s="46" t="s">
        <v>64</v>
      </c>
      <c r="I12" s="46" t="s">
        <v>64</v>
      </c>
      <c r="J12" s="46" t="s">
        <v>64</v>
      </c>
      <c r="K12" s="31"/>
      <c r="L12" s="20"/>
    </row>
    <row r="13" spans="1:12" s="45" customFormat="1" ht="14.25" customHeight="1">
      <c r="A13" s="22"/>
      <c r="B13" s="31" t="s">
        <v>75</v>
      </c>
      <c r="C13" s="12" t="s">
        <v>76</v>
      </c>
      <c r="D13" s="32">
        <v>1288.5290559999999</v>
      </c>
      <c r="E13" s="29">
        <v>1096.122856</v>
      </c>
      <c r="F13" s="32">
        <v>192.4062</v>
      </c>
      <c r="G13" s="32">
        <v>0</v>
      </c>
      <c r="H13" s="46" t="s">
        <v>64</v>
      </c>
      <c r="I13" s="46" t="s">
        <v>64</v>
      </c>
      <c r="J13" s="46" t="s">
        <v>64</v>
      </c>
      <c r="K13" s="31"/>
      <c r="L13" s="22"/>
    </row>
    <row r="14" spans="1:12" s="45" customFormat="1" ht="14.25" customHeight="1">
      <c r="A14" s="22"/>
      <c r="B14" s="31" t="s">
        <v>77</v>
      </c>
      <c r="C14" s="12" t="s">
        <v>78</v>
      </c>
      <c r="D14" s="32">
        <v>1942.7071839999999</v>
      </c>
      <c r="E14" s="29">
        <v>1835.597184</v>
      </c>
      <c r="F14" s="32">
        <v>107.11</v>
      </c>
      <c r="G14" s="32">
        <v>0</v>
      </c>
      <c r="H14" s="46" t="s">
        <v>64</v>
      </c>
      <c r="I14" s="46" t="s">
        <v>64</v>
      </c>
      <c r="J14" s="46" t="s">
        <v>64</v>
      </c>
      <c r="K14" s="31"/>
      <c r="L14" s="22"/>
    </row>
    <row r="15" spans="1:12" s="45" customFormat="1" ht="14.25" customHeight="1">
      <c r="A15" s="22"/>
      <c r="B15" s="31" t="s">
        <v>79</v>
      </c>
      <c r="C15" s="12" t="s">
        <v>80</v>
      </c>
      <c r="D15" s="32">
        <v>375.73</v>
      </c>
      <c r="E15" s="29">
        <v>0</v>
      </c>
      <c r="F15" s="32">
        <v>0</v>
      </c>
      <c r="G15" s="32">
        <v>375.73</v>
      </c>
      <c r="H15" s="46" t="s">
        <v>64</v>
      </c>
      <c r="I15" s="46" t="s">
        <v>64</v>
      </c>
      <c r="J15" s="46" t="s">
        <v>64</v>
      </c>
      <c r="K15" s="31"/>
      <c r="L15" s="22"/>
    </row>
    <row r="16" spans="1:12" s="45" customFormat="1" ht="14.25" customHeight="1">
      <c r="A16" s="22"/>
      <c r="B16" s="31" t="s">
        <v>81</v>
      </c>
      <c r="C16" s="12" t="s">
        <v>82</v>
      </c>
      <c r="D16" s="32">
        <v>2.34</v>
      </c>
      <c r="E16" s="29">
        <v>0</v>
      </c>
      <c r="F16" s="32">
        <v>0</v>
      </c>
      <c r="G16" s="32">
        <v>2.34</v>
      </c>
      <c r="H16" s="46" t="s">
        <v>64</v>
      </c>
      <c r="I16" s="46" t="s">
        <v>64</v>
      </c>
      <c r="J16" s="46" t="s">
        <v>64</v>
      </c>
      <c r="K16" s="31"/>
      <c r="L16" s="22"/>
    </row>
    <row r="17" spans="1:12" s="45" customFormat="1" ht="14.25" customHeight="1">
      <c r="A17" s="22"/>
      <c r="B17" s="31" t="s">
        <v>83</v>
      </c>
      <c r="C17" s="12" t="s">
        <v>84</v>
      </c>
      <c r="D17" s="32">
        <v>22775.14</v>
      </c>
      <c r="E17" s="29">
        <v>221.36</v>
      </c>
      <c r="F17" s="32">
        <v>373</v>
      </c>
      <c r="G17" s="32">
        <v>22180.78</v>
      </c>
      <c r="H17" s="46" t="s">
        <v>64</v>
      </c>
      <c r="I17" s="46" t="s">
        <v>64</v>
      </c>
      <c r="J17" s="46" t="s">
        <v>64</v>
      </c>
      <c r="K17" s="31"/>
      <c r="L17" s="22"/>
    </row>
    <row r="18" spans="1:12" s="45" customFormat="1" ht="14.25" customHeight="1">
      <c r="A18" s="20"/>
      <c r="B18" s="31" t="s">
        <v>85</v>
      </c>
      <c r="C18" s="12" t="s">
        <v>86</v>
      </c>
      <c r="D18" s="32">
        <v>2704</v>
      </c>
      <c r="E18" s="29">
        <v>0</v>
      </c>
      <c r="F18" s="32">
        <v>0</v>
      </c>
      <c r="G18" s="32">
        <v>2704</v>
      </c>
      <c r="H18" s="46" t="s">
        <v>64</v>
      </c>
      <c r="I18" s="46" t="s">
        <v>64</v>
      </c>
      <c r="J18" s="46" t="s">
        <v>64</v>
      </c>
      <c r="K18" s="31"/>
      <c r="L18" s="20"/>
    </row>
    <row r="19" spans="1:12" s="45" customFormat="1" ht="14.25" customHeight="1">
      <c r="A19" s="22"/>
      <c r="B19" s="31" t="s">
        <v>87</v>
      </c>
      <c r="C19" s="12" t="s">
        <v>88</v>
      </c>
      <c r="D19" s="32">
        <v>2704</v>
      </c>
      <c r="E19" s="29">
        <v>0</v>
      </c>
      <c r="F19" s="32">
        <v>0</v>
      </c>
      <c r="G19" s="32">
        <v>2704</v>
      </c>
      <c r="H19" s="46" t="s">
        <v>64</v>
      </c>
      <c r="I19" s="46" t="s">
        <v>64</v>
      </c>
      <c r="J19" s="46" t="s">
        <v>64</v>
      </c>
      <c r="K19" s="31"/>
      <c r="L19" s="22"/>
    </row>
    <row r="20" spans="1:12" s="45" customFormat="1" ht="14.25" customHeight="1">
      <c r="A20" s="22"/>
      <c r="B20" s="22"/>
      <c r="C20" s="22"/>
      <c r="D20" s="22"/>
      <c r="E20" s="20"/>
      <c r="F20" s="20"/>
      <c r="G20" s="22"/>
      <c r="H20" s="20"/>
      <c r="I20" s="20"/>
      <c r="J20" s="20"/>
      <c r="K20" s="20"/>
      <c r="L20" s="22"/>
    </row>
    <row r="21" spans="1:12" s="45" customFormat="1" ht="14.25" customHeight="1">
      <c r="A21" s="22"/>
      <c r="L21" s="22"/>
    </row>
    <row r="22" spans="1:12" s="45" customFormat="1" ht="14.25" customHeight="1">
      <c r="A22" s="22"/>
      <c r="B22" s="22" t="s">
        <v>36</v>
      </c>
      <c r="C22" s="22"/>
      <c r="D22" s="24" t="s">
        <v>37</v>
      </c>
      <c r="E22" s="24"/>
      <c r="F22" s="24"/>
      <c r="G22" s="24"/>
      <c r="H22" s="24"/>
      <c r="I22" s="24"/>
      <c r="J22" s="24"/>
      <c r="K22" s="24"/>
      <c r="L22" s="22"/>
    </row>
  </sheetData>
  <sheetProtection/>
  <mergeCells count="13">
    <mergeCell ref="B2:G2"/>
    <mergeCell ref="B3:C3"/>
    <mergeCell ref="E4:F4"/>
    <mergeCell ref="B22:C22"/>
    <mergeCell ref="D22:K22"/>
    <mergeCell ref="B4:B5"/>
    <mergeCell ref="C4:C5"/>
    <mergeCell ref="D4:D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workbookViewId="0" topLeftCell="A1">
      <selection activeCell="I14" sqref="I14"/>
    </sheetView>
  </sheetViews>
  <sheetFormatPr defaultColWidth="9.33203125" defaultRowHeight="11.25"/>
  <cols>
    <col min="1" max="1" width="5" style="0" bestFit="1" customWidth="1"/>
    <col min="2" max="2" width="33.33203125" style="0" bestFit="1" customWidth="1"/>
    <col min="3" max="3" width="20" style="0" bestFit="1" customWidth="1"/>
    <col min="4" max="4" width="33.33203125" style="0" bestFit="1" customWidth="1"/>
    <col min="5" max="5" width="20" style="0" bestFit="1" customWidth="1"/>
    <col min="6" max="6" width="10.83203125" style="0" bestFit="1" customWidth="1"/>
  </cols>
  <sheetData>
    <row r="1" spans="1:6" ht="14.25" customHeight="1">
      <c r="A1" s="20"/>
      <c r="B1" s="23" t="s">
        <v>89</v>
      </c>
      <c r="C1" s="23"/>
      <c r="D1" s="23"/>
      <c r="E1" s="23"/>
      <c r="F1" s="22"/>
    </row>
    <row r="2" spans="1:6" ht="14.25" customHeight="1">
      <c r="A2" s="20"/>
      <c r="B2" s="23"/>
      <c r="C2" s="23"/>
      <c r="D2" s="23"/>
      <c r="E2" s="23"/>
      <c r="F2" s="22"/>
    </row>
    <row r="3" spans="1:6" ht="17.25" customHeight="1">
      <c r="A3" s="20"/>
      <c r="B3" s="22" t="s">
        <v>1</v>
      </c>
      <c r="C3" s="22"/>
      <c r="D3" s="20"/>
      <c r="E3" s="24" t="s">
        <v>2</v>
      </c>
      <c r="F3" s="22"/>
    </row>
    <row r="4" spans="1:6" ht="17.25" customHeight="1">
      <c r="A4" s="20"/>
      <c r="B4" s="25" t="s">
        <v>3</v>
      </c>
      <c r="C4" s="25"/>
      <c r="D4" s="25" t="s">
        <v>4</v>
      </c>
      <c r="E4" s="25"/>
      <c r="F4" s="22"/>
    </row>
    <row r="5" spans="1:6" ht="17.25" customHeight="1">
      <c r="A5" s="20"/>
      <c r="B5" s="25" t="s">
        <v>5</v>
      </c>
      <c r="C5" s="25" t="s">
        <v>6</v>
      </c>
      <c r="D5" s="25" t="s">
        <v>90</v>
      </c>
      <c r="E5" s="25" t="s">
        <v>6</v>
      </c>
      <c r="F5" s="22"/>
    </row>
    <row r="6" spans="1:6" ht="18" customHeight="1">
      <c r="A6" s="24"/>
      <c r="B6" s="40" t="s">
        <v>7</v>
      </c>
      <c r="C6" s="41">
        <v>29512.019768</v>
      </c>
      <c r="D6" s="42" t="s">
        <v>91</v>
      </c>
      <c r="E6" s="29">
        <v>423.573528</v>
      </c>
      <c r="F6" s="22"/>
    </row>
    <row r="7" spans="1:6" ht="18" customHeight="1">
      <c r="A7" s="24"/>
      <c r="B7" s="40" t="s">
        <v>46</v>
      </c>
      <c r="C7" s="41">
        <v>21640.169768</v>
      </c>
      <c r="D7" s="42" t="s">
        <v>92</v>
      </c>
      <c r="E7" s="29">
        <v>423.573528</v>
      </c>
      <c r="F7" s="22"/>
    </row>
    <row r="8" spans="1:6" ht="25.5" customHeight="1">
      <c r="A8" s="24"/>
      <c r="B8" s="40" t="s">
        <v>47</v>
      </c>
      <c r="C8" s="41">
        <v>0</v>
      </c>
      <c r="D8" s="42" t="s">
        <v>93</v>
      </c>
      <c r="E8" s="29">
        <v>282.38235199999997</v>
      </c>
      <c r="F8" s="22"/>
    </row>
    <row r="9" spans="1:6" ht="24.75" customHeight="1">
      <c r="A9" s="24"/>
      <c r="B9" s="40" t="s">
        <v>13</v>
      </c>
      <c r="C9" s="41">
        <v>7871.85</v>
      </c>
      <c r="D9" s="42" t="s">
        <v>94</v>
      </c>
      <c r="E9" s="29">
        <v>141.19117599999998</v>
      </c>
      <c r="F9" s="22"/>
    </row>
    <row r="10" spans="1:6" ht="18" customHeight="1">
      <c r="A10" s="24"/>
      <c r="B10" s="40" t="s">
        <v>15</v>
      </c>
      <c r="C10" s="41">
        <v>0</v>
      </c>
      <c r="D10" s="42" t="s">
        <v>95</v>
      </c>
      <c r="E10" s="29">
        <v>29088.446239999997</v>
      </c>
      <c r="F10" s="22"/>
    </row>
    <row r="11" spans="1:6" ht="18" customHeight="1">
      <c r="A11" s="24"/>
      <c r="B11" s="40"/>
      <c r="C11" s="41">
        <v>0</v>
      </c>
      <c r="D11" s="42" t="s">
        <v>96</v>
      </c>
      <c r="E11" s="29">
        <v>26384.446239999997</v>
      </c>
      <c r="F11" s="22"/>
    </row>
    <row r="12" spans="1:6" ht="18" customHeight="1">
      <c r="A12" s="24"/>
      <c r="B12" s="40"/>
      <c r="C12" s="41">
        <v>0</v>
      </c>
      <c r="D12" s="42" t="s">
        <v>97</v>
      </c>
      <c r="E12" s="29">
        <v>1288.5290559999999</v>
      </c>
      <c r="F12" s="22"/>
    </row>
    <row r="13" spans="1:6" ht="18" customHeight="1">
      <c r="A13" s="24"/>
      <c r="B13" s="40"/>
      <c r="C13" s="41">
        <v>0</v>
      </c>
      <c r="D13" s="42" t="s">
        <v>98</v>
      </c>
      <c r="E13" s="29">
        <v>1942.707184</v>
      </c>
      <c r="F13" s="22"/>
    </row>
    <row r="14" spans="1:6" ht="18" customHeight="1">
      <c r="A14" s="24"/>
      <c r="B14" s="40"/>
      <c r="C14" s="41">
        <v>0</v>
      </c>
      <c r="D14" s="42" t="s">
        <v>99</v>
      </c>
      <c r="E14" s="29">
        <v>375.73</v>
      </c>
      <c r="F14" s="22"/>
    </row>
    <row r="15" spans="1:6" ht="18" customHeight="1">
      <c r="A15" s="24"/>
      <c r="B15" s="40"/>
      <c r="C15" s="41">
        <v>0</v>
      </c>
      <c r="D15" s="42" t="s">
        <v>100</v>
      </c>
      <c r="E15" s="29">
        <v>2.34</v>
      </c>
      <c r="F15" s="22"/>
    </row>
    <row r="16" spans="1:6" ht="18" customHeight="1">
      <c r="A16" s="24"/>
      <c r="B16" s="40"/>
      <c r="C16" s="41">
        <v>0</v>
      </c>
      <c r="D16" s="42" t="s">
        <v>101</v>
      </c>
      <c r="E16" s="29">
        <v>22775.14</v>
      </c>
      <c r="F16" s="22"/>
    </row>
    <row r="17" spans="1:6" ht="18" customHeight="1">
      <c r="A17" s="24"/>
      <c r="B17" s="40"/>
      <c r="C17" s="41">
        <v>0</v>
      </c>
      <c r="D17" s="42" t="s">
        <v>102</v>
      </c>
      <c r="E17" s="29">
        <v>2704</v>
      </c>
      <c r="F17" s="22"/>
    </row>
    <row r="18" spans="1:6" ht="18" customHeight="1">
      <c r="A18" s="24"/>
      <c r="B18" s="40"/>
      <c r="C18" s="41">
        <v>0</v>
      </c>
      <c r="D18" s="42" t="s">
        <v>103</v>
      </c>
      <c r="E18" s="29">
        <v>2704</v>
      </c>
      <c r="F18" s="22"/>
    </row>
    <row r="19" spans="1:6" ht="18" customHeight="1">
      <c r="A19" s="24"/>
      <c r="B19" s="40"/>
      <c r="C19" s="41">
        <v>0</v>
      </c>
      <c r="D19" s="42"/>
      <c r="E19" s="29">
        <v>0</v>
      </c>
      <c r="F19" s="22"/>
    </row>
    <row r="20" spans="1:6" ht="18" customHeight="1">
      <c r="A20" s="20"/>
      <c r="B20" s="43" t="s">
        <v>30</v>
      </c>
      <c r="C20" s="41">
        <v>29512.019768</v>
      </c>
      <c r="D20" s="43" t="s">
        <v>104</v>
      </c>
      <c r="E20" s="29">
        <v>29512.019768</v>
      </c>
      <c r="F20" s="22"/>
    </row>
    <row r="21" spans="1:6" ht="14.25" customHeight="1">
      <c r="A21" s="20"/>
      <c r="B21" s="20"/>
      <c r="C21" s="22"/>
      <c r="D21" s="20"/>
      <c r="E21" s="22"/>
      <c r="F21" s="22"/>
    </row>
    <row r="22" spans="1:6" ht="14.25" customHeight="1">
      <c r="A22" s="20"/>
      <c r="B22" s="44"/>
      <c r="C22" s="20"/>
      <c r="D22" s="20"/>
      <c r="E22" s="20"/>
      <c r="F22" s="22"/>
    </row>
  </sheetData>
  <sheetProtection/>
  <mergeCells count="4">
    <mergeCell ref="B3:C3"/>
    <mergeCell ref="B4:C4"/>
    <mergeCell ref="D4:E4"/>
    <mergeCell ref="B1:E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SheetLayoutView="100" workbookViewId="0" topLeftCell="B1">
      <selection activeCell="F29" sqref="F29"/>
    </sheetView>
  </sheetViews>
  <sheetFormatPr defaultColWidth="9.33203125" defaultRowHeight="11.25"/>
  <cols>
    <col min="1" max="1" width="10.83203125" style="0" bestFit="1" customWidth="1"/>
    <col min="2" max="2" width="18.16015625" style="0" bestFit="1" customWidth="1"/>
    <col min="3" max="3" width="37.5" style="0" bestFit="1" customWidth="1"/>
    <col min="4" max="4" width="20" style="0" bestFit="1" customWidth="1"/>
    <col min="5" max="5" width="11.66015625" style="0" bestFit="1" customWidth="1"/>
    <col min="6" max="6" width="18.16015625" style="0" bestFit="1" customWidth="1"/>
    <col min="7" max="7" width="15.5" style="0" bestFit="1" customWidth="1"/>
    <col min="8" max="8" width="20" style="0" bestFit="1" customWidth="1"/>
    <col min="9" max="9" width="10.83203125" style="0" bestFit="1" customWidth="1"/>
  </cols>
  <sheetData>
    <row r="1" spans="1:9" ht="14.25" customHeight="1">
      <c r="A1" s="22"/>
      <c r="B1" s="30" t="s">
        <v>105</v>
      </c>
      <c r="C1" s="30"/>
      <c r="D1" s="30"/>
      <c r="E1" s="30"/>
      <c r="I1" s="22"/>
    </row>
    <row r="2" spans="1:9" ht="14.25" customHeight="1">
      <c r="A2" s="22"/>
      <c r="B2" s="30"/>
      <c r="C2" s="30"/>
      <c r="D2" s="30"/>
      <c r="E2" s="30"/>
      <c r="I2" s="22"/>
    </row>
    <row r="3" spans="1:9" ht="14.25" customHeight="1">
      <c r="A3" s="22"/>
      <c r="B3" s="22"/>
      <c r="C3" s="22"/>
      <c r="D3" s="22"/>
      <c r="E3" s="20"/>
      <c r="F3" s="20"/>
      <c r="G3" s="20"/>
      <c r="H3" s="22"/>
      <c r="I3" s="22"/>
    </row>
    <row r="4" spans="1:9" ht="14.25" customHeight="1">
      <c r="A4" s="22"/>
      <c r="B4" s="22" t="s">
        <v>1</v>
      </c>
      <c r="C4" s="22"/>
      <c r="D4" s="24" t="s">
        <v>2</v>
      </c>
      <c r="E4" s="24"/>
      <c r="I4" s="22"/>
    </row>
    <row r="5" spans="1:9" ht="18.75" customHeight="1">
      <c r="A5" s="20"/>
      <c r="B5" s="25" t="s">
        <v>54</v>
      </c>
      <c r="C5" s="25" t="s">
        <v>55</v>
      </c>
      <c r="D5" s="25" t="s">
        <v>40</v>
      </c>
      <c r="E5" s="25" t="s">
        <v>56</v>
      </c>
      <c r="F5" s="25"/>
      <c r="G5" s="25"/>
      <c r="H5" s="25" t="s">
        <v>57</v>
      </c>
      <c r="I5" s="20"/>
    </row>
    <row r="6" spans="1:9" ht="36.75" customHeight="1">
      <c r="A6" s="22"/>
      <c r="B6" s="25"/>
      <c r="C6" s="25"/>
      <c r="D6" s="25"/>
      <c r="E6" s="25" t="s">
        <v>43</v>
      </c>
      <c r="F6" s="25" t="s">
        <v>106</v>
      </c>
      <c r="G6" s="25" t="s">
        <v>63</v>
      </c>
      <c r="H6" s="25"/>
      <c r="I6" s="22"/>
    </row>
    <row r="7" spans="1:9" ht="14.25" customHeight="1">
      <c r="A7" s="22"/>
      <c r="B7" s="31"/>
      <c r="C7" s="27" t="s">
        <v>48</v>
      </c>
      <c r="D7" s="32">
        <v>29512.019768</v>
      </c>
      <c r="E7" s="29">
        <v>4249.169768</v>
      </c>
      <c r="F7" s="29">
        <v>3576.653568</v>
      </c>
      <c r="G7" s="29">
        <v>672.5162</v>
      </c>
      <c r="H7" s="32">
        <v>25262.85</v>
      </c>
      <c r="I7" s="22"/>
    </row>
    <row r="8" spans="1:9" ht="14.25" customHeight="1">
      <c r="A8" s="20"/>
      <c r="B8" s="31" t="s">
        <v>65</v>
      </c>
      <c r="C8" s="28" t="s">
        <v>8</v>
      </c>
      <c r="D8" s="32">
        <v>423.57352799999995</v>
      </c>
      <c r="E8" s="29">
        <v>423.57352799999995</v>
      </c>
      <c r="F8" s="29">
        <v>423.57352799999995</v>
      </c>
      <c r="G8" s="29">
        <v>0</v>
      </c>
      <c r="H8" s="32">
        <v>0</v>
      </c>
      <c r="I8" s="20"/>
    </row>
    <row r="9" spans="1:9" ht="14.25" customHeight="1">
      <c r="A9" s="20"/>
      <c r="B9" s="31" t="s">
        <v>66</v>
      </c>
      <c r="C9" s="28" t="s">
        <v>67</v>
      </c>
      <c r="D9" s="32">
        <v>423.57352799999995</v>
      </c>
      <c r="E9" s="29">
        <v>423.57352799999995</v>
      </c>
      <c r="F9" s="29">
        <v>423.57352799999995</v>
      </c>
      <c r="G9" s="29">
        <v>0</v>
      </c>
      <c r="H9" s="32">
        <v>0</v>
      </c>
      <c r="I9" s="20"/>
    </row>
    <row r="10" spans="1:9" ht="14.25" customHeight="1">
      <c r="A10" s="22"/>
      <c r="B10" s="31" t="s">
        <v>68</v>
      </c>
      <c r="C10" s="28" t="s">
        <v>69</v>
      </c>
      <c r="D10" s="32">
        <v>282.38235199999997</v>
      </c>
      <c r="E10" s="29">
        <v>282.38235199999997</v>
      </c>
      <c r="F10" s="29">
        <v>282.38235199999997</v>
      </c>
      <c r="G10" s="29">
        <v>0</v>
      </c>
      <c r="H10" s="32">
        <v>0</v>
      </c>
      <c r="I10" s="22"/>
    </row>
    <row r="11" spans="1:9" ht="14.25" customHeight="1">
      <c r="A11" s="22"/>
      <c r="B11" s="31" t="s">
        <v>70</v>
      </c>
      <c r="C11" s="28" t="s">
        <v>71</v>
      </c>
      <c r="D11" s="32">
        <v>141.19117599999998</v>
      </c>
      <c r="E11" s="29">
        <v>141.19117599999998</v>
      </c>
      <c r="F11" s="29">
        <v>141.19117599999998</v>
      </c>
      <c r="G11" s="29">
        <v>0</v>
      </c>
      <c r="H11" s="32">
        <v>0</v>
      </c>
      <c r="I11" s="22"/>
    </row>
    <row r="12" spans="1:9" ht="14.25" customHeight="1">
      <c r="A12" s="20"/>
      <c r="B12" s="31" t="s">
        <v>72</v>
      </c>
      <c r="C12" s="28" t="s">
        <v>16</v>
      </c>
      <c r="D12" s="32">
        <v>29088.446239999997</v>
      </c>
      <c r="E12" s="29">
        <v>3825.59624</v>
      </c>
      <c r="F12" s="29">
        <v>3153.0800400000003</v>
      </c>
      <c r="G12" s="29">
        <v>672.5162</v>
      </c>
      <c r="H12" s="32">
        <v>25262.85</v>
      </c>
      <c r="I12" s="20"/>
    </row>
    <row r="13" spans="1:9" ht="14.25" customHeight="1">
      <c r="A13" s="20"/>
      <c r="B13" s="31" t="s">
        <v>73</v>
      </c>
      <c r="C13" s="28" t="s">
        <v>74</v>
      </c>
      <c r="D13" s="32">
        <v>26384.446239999997</v>
      </c>
      <c r="E13" s="29">
        <v>3825.59624</v>
      </c>
      <c r="F13" s="29">
        <v>3153.0800400000003</v>
      </c>
      <c r="G13" s="29">
        <v>672.5162</v>
      </c>
      <c r="H13" s="32">
        <v>22558.85</v>
      </c>
      <c r="I13" s="20"/>
    </row>
    <row r="14" spans="1:9" ht="14.25" customHeight="1">
      <c r="A14" s="22"/>
      <c r="B14" s="31" t="s">
        <v>75</v>
      </c>
      <c r="C14" s="28" t="s">
        <v>76</v>
      </c>
      <c r="D14" s="32">
        <v>1288.5290559999999</v>
      </c>
      <c r="E14" s="29">
        <v>1288.5290559999999</v>
      </c>
      <c r="F14" s="29">
        <v>1096.122856</v>
      </c>
      <c r="G14" s="29">
        <v>192.4062</v>
      </c>
      <c r="H14" s="32">
        <v>0</v>
      </c>
      <c r="I14" s="22"/>
    </row>
    <row r="15" spans="1:9" ht="14.25" customHeight="1">
      <c r="A15" s="22"/>
      <c r="B15" s="31" t="s">
        <v>77</v>
      </c>
      <c r="C15" s="28" t="s">
        <v>78</v>
      </c>
      <c r="D15" s="32">
        <v>1942.7071839999999</v>
      </c>
      <c r="E15" s="29">
        <v>1942.7071839999999</v>
      </c>
      <c r="F15" s="29">
        <v>1835.597184</v>
      </c>
      <c r="G15" s="29">
        <v>107.11</v>
      </c>
      <c r="H15" s="32">
        <v>0</v>
      </c>
      <c r="I15" s="22"/>
    </row>
    <row r="16" spans="1:9" ht="14.25" customHeight="1">
      <c r="A16" s="22"/>
      <c r="B16" s="31" t="s">
        <v>79</v>
      </c>
      <c r="C16" s="28" t="s">
        <v>80</v>
      </c>
      <c r="D16" s="32">
        <v>375.73</v>
      </c>
      <c r="E16" s="29">
        <v>0</v>
      </c>
      <c r="F16" s="29">
        <v>0</v>
      </c>
      <c r="G16" s="29">
        <v>0</v>
      </c>
      <c r="H16" s="32">
        <v>375.73</v>
      </c>
      <c r="I16" s="22"/>
    </row>
    <row r="17" spans="1:9" ht="14.25" customHeight="1">
      <c r="A17" s="22"/>
      <c r="B17" s="31" t="s">
        <v>81</v>
      </c>
      <c r="C17" s="28" t="s">
        <v>82</v>
      </c>
      <c r="D17" s="32">
        <v>2.34</v>
      </c>
      <c r="E17" s="29">
        <v>0</v>
      </c>
      <c r="F17" s="29">
        <v>0</v>
      </c>
      <c r="G17" s="29">
        <v>0</v>
      </c>
      <c r="H17" s="32">
        <v>2.34</v>
      </c>
      <c r="I17" s="22"/>
    </row>
    <row r="18" spans="1:9" ht="14.25" customHeight="1">
      <c r="A18" s="22"/>
      <c r="B18" s="31" t="s">
        <v>83</v>
      </c>
      <c r="C18" s="28" t="s">
        <v>84</v>
      </c>
      <c r="D18" s="32">
        <v>22775.14</v>
      </c>
      <c r="E18" s="29">
        <v>594.36</v>
      </c>
      <c r="F18" s="29">
        <v>221.36</v>
      </c>
      <c r="G18" s="29">
        <v>373</v>
      </c>
      <c r="H18" s="32">
        <v>22180.78</v>
      </c>
      <c r="I18" s="22"/>
    </row>
    <row r="19" spans="1:9" ht="14.25" customHeight="1">
      <c r="A19" s="20"/>
      <c r="B19" s="31" t="s">
        <v>85</v>
      </c>
      <c r="C19" s="28" t="s">
        <v>86</v>
      </c>
      <c r="D19" s="32">
        <v>2704</v>
      </c>
      <c r="E19" s="29">
        <v>0</v>
      </c>
      <c r="F19" s="29">
        <v>0</v>
      </c>
      <c r="G19" s="29">
        <v>0</v>
      </c>
      <c r="H19" s="32">
        <v>2704</v>
      </c>
      <c r="I19" s="20"/>
    </row>
    <row r="20" spans="1:9" ht="14.25" customHeight="1">
      <c r="A20" s="22"/>
      <c r="B20" s="31" t="s">
        <v>87</v>
      </c>
      <c r="C20" s="28" t="s">
        <v>88</v>
      </c>
      <c r="D20" s="32">
        <v>2704</v>
      </c>
      <c r="E20" s="29">
        <v>0</v>
      </c>
      <c r="F20" s="29">
        <v>0</v>
      </c>
      <c r="G20" s="29">
        <v>0</v>
      </c>
      <c r="H20" s="32">
        <v>2704</v>
      </c>
      <c r="I20" s="22"/>
    </row>
    <row r="21" spans="1:9" ht="14.25" customHeight="1">
      <c r="A21" s="22"/>
      <c r="B21" s="22"/>
      <c r="C21" s="22"/>
      <c r="D21" s="22"/>
      <c r="E21" s="20"/>
      <c r="F21" s="20"/>
      <c r="G21" s="20"/>
      <c r="H21" s="22"/>
      <c r="I21" s="22"/>
    </row>
    <row r="22" spans="1:9" ht="14.25" customHeight="1">
      <c r="A22" s="22"/>
      <c r="I22" s="22"/>
    </row>
    <row r="23" spans="1:9" ht="14.25" customHeight="1">
      <c r="A23" s="22"/>
      <c r="B23" s="22" t="s">
        <v>36</v>
      </c>
      <c r="C23" s="22"/>
      <c r="D23" s="24" t="s">
        <v>37</v>
      </c>
      <c r="E23" s="24"/>
      <c r="F23" s="24"/>
      <c r="G23" s="24"/>
      <c r="H23" s="24"/>
      <c r="I23" s="22"/>
    </row>
  </sheetData>
  <sheetProtection/>
  <mergeCells count="10">
    <mergeCell ref="B4:C4"/>
    <mergeCell ref="D4:E4"/>
    <mergeCell ref="E5:G5"/>
    <mergeCell ref="B23:C23"/>
    <mergeCell ref="D23:H23"/>
    <mergeCell ref="B5:B6"/>
    <mergeCell ref="C5:C6"/>
    <mergeCell ref="D5:D6"/>
    <mergeCell ref="H5:H6"/>
    <mergeCell ref="B1:E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5"/>
  <sheetViews>
    <sheetView zoomScaleSheetLayoutView="100" workbookViewId="0" topLeftCell="A1">
      <selection activeCell="I16" sqref="I16"/>
    </sheetView>
  </sheetViews>
  <sheetFormatPr defaultColWidth="9.33203125" defaultRowHeight="11.25"/>
  <cols>
    <col min="1" max="1" width="7.66015625" style="0" bestFit="1" customWidth="1"/>
    <col min="2" max="2" width="15.66015625" style="0" bestFit="1" customWidth="1"/>
    <col min="3" max="3" width="42.16015625" style="0" bestFit="1" customWidth="1"/>
    <col min="4" max="4" width="22.16015625" style="0" bestFit="1" customWidth="1"/>
    <col min="5" max="5" width="16.33203125" style="0" bestFit="1" customWidth="1"/>
    <col min="6" max="6" width="17" style="0" bestFit="1" customWidth="1"/>
    <col min="7" max="7" width="6.16015625" style="0" bestFit="1" customWidth="1"/>
  </cols>
  <sheetData>
    <row r="1" spans="1:7" ht="14.25" customHeight="1">
      <c r="A1" s="22"/>
      <c r="B1" s="23" t="s">
        <v>107</v>
      </c>
      <c r="C1" s="23"/>
      <c r="D1" s="23"/>
      <c r="E1" s="20"/>
      <c r="F1" s="20"/>
      <c r="G1" s="22"/>
    </row>
    <row r="2" spans="1:7" ht="14.25" customHeight="1">
      <c r="A2" s="22"/>
      <c r="B2" s="23"/>
      <c r="C2" s="23"/>
      <c r="D2" s="23"/>
      <c r="E2" s="20"/>
      <c r="F2" s="20"/>
      <c r="G2" s="22"/>
    </row>
    <row r="3" spans="1:7" ht="14.25" customHeight="1">
      <c r="A3" s="22"/>
      <c r="B3" s="22"/>
      <c r="C3" s="22"/>
      <c r="D3" s="22"/>
      <c r="E3" s="20"/>
      <c r="F3" s="20"/>
      <c r="G3" s="22"/>
    </row>
    <row r="4" spans="1:7" ht="14.25" customHeight="1">
      <c r="A4" s="22"/>
      <c r="B4" s="22" t="s">
        <v>1</v>
      </c>
      <c r="C4" s="22"/>
      <c r="D4" s="24"/>
      <c r="E4" s="20"/>
      <c r="F4" s="20" t="s">
        <v>2</v>
      </c>
      <c r="G4" s="22"/>
    </row>
    <row r="5" spans="1:7" ht="14.25" customHeight="1">
      <c r="A5" s="20"/>
      <c r="B5" s="25" t="s">
        <v>108</v>
      </c>
      <c r="C5" s="25"/>
      <c r="D5" s="26" t="s">
        <v>109</v>
      </c>
      <c r="E5" s="26"/>
      <c r="F5" s="26"/>
      <c r="G5" s="20"/>
    </row>
    <row r="6" spans="1:7" ht="27.75" customHeight="1">
      <c r="A6" s="22"/>
      <c r="B6" s="25" t="s">
        <v>54</v>
      </c>
      <c r="C6" s="25" t="s">
        <v>55</v>
      </c>
      <c r="D6" s="25" t="s">
        <v>40</v>
      </c>
      <c r="E6" s="25" t="s">
        <v>106</v>
      </c>
      <c r="F6" s="25" t="s">
        <v>63</v>
      </c>
      <c r="G6" s="22"/>
    </row>
    <row r="7" spans="1:7" ht="18.75" customHeight="1">
      <c r="A7" s="22"/>
      <c r="B7" s="37" t="s">
        <v>110</v>
      </c>
      <c r="C7" s="28" t="s">
        <v>111</v>
      </c>
      <c r="D7" s="32">
        <v>1494.0515520000001</v>
      </c>
      <c r="E7" s="29">
        <v>1398.0515520000001</v>
      </c>
      <c r="F7" s="38">
        <v>96</v>
      </c>
      <c r="G7" s="22"/>
    </row>
    <row r="8" spans="1:7" ht="18.75" customHeight="1">
      <c r="A8" s="22"/>
      <c r="B8" s="37" t="s">
        <v>112</v>
      </c>
      <c r="C8" s="28" t="s">
        <v>113</v>
      </c>
      <c r="D8" s="32">
        <v>284.20439999999996</v>
      </c>
      <c r="E8" s="29">
        <v>284.20439999999996</v>
      </c>
      <c r="F8" s="38">
        <v>0</v>
      </c>
      <c r="G8" s="22"/>
    </row>
    <row r="9" spans="1:7" ht="18.75" customHeight="1">
      <c r="A9" s="22"/>
      <c r="B9" s="37" t="s">
        <v>114</v>
      </c>
      <c r="C9" s="28" t="s">
        <v>115</v>
      </c>
      <c r="D9" s="32">
        <v>338.1768</v>
      </c>
      <c r="E9" s="29">
        <v>338.1768</v>
      </c>
      <c r="F9" s="38">
        <v>0</v>
      </c>
      <c r="G9" s="22"/>
    </row>
    <row r="10" spans="1:7" ht="18.75" customHeight="1">
      <c r="A10" s="22"/>
      <c r="B10" s="37" t="s">
        <v>116</v>
      </c>
      <c r="C10" s="28" t="s">
        <v>117</v>
      </c>
      <c r="D10" s="32">
        <v>51.8416</v>
      </c>
      <c r="E10" s="29">
        <v>51.8416</v>
      </c>
      <c r="F10" s="38">
        <v>0</v>
      </c>
      <c r="G10" s="22"/>
    </row>
    <row r="11" spans="1:7" ht="18.75" customHeight="1">
      <c r="A11" s="22"/>
      <c r="B11" s="37" t="s">
        <v>118</v>
      </c>
      <c r="C11" s="28" t="s">
        <v>119</v>
      </c>
      <c r="D11" s="32">
        <v>96</v>
      </c>
      <c r="E11" s="29">
        <v>0</v>
      </c>
      <c r="F11" s="38">
        <v>96</v>
      </c>
      <c r="G11" s="22"/>
    </row>
    <row r="12" spans="1:7" ht="18.75" customHeight="1">
      <c r="A12" s="22"/>
      <c r="B12" s="37" t="s">
        <v>120</v>
      </c>
      <c r="C12" s="28" t="s">
        <v>121</v>
      </c>
      <c r="D12" s="32">
        <v>103.325264</v>
      </c>
      <c r="E12" s="29">
        <v>103.325264</v>
      </c>
      <c r="F12" s="38">
        <v>0</v>
      </c>
      <c r="G12" s="22"/>
    </row>
    <row r="13" spans="1:7" ht="18.75" customHeight="1">
      <c r="A13" s="22"/>
      <c r="B13" s="37" t="s">
        <v>122</v>
      </c>
      <c r="C13" s="28" t="s">
        <v>123</v>
      </c>
      <c r="D13" s="32">
        <v>51.662632</v>
      </c>
      <c r="E13" s="29">
        <v>51.662632</v>
      </c>
      <c r="F13" s="38">
        <v>0</v>
      </c>
      <c r="G13" s="22"/>
    </row>
    <row r="14" spans="1:7" ht="18.75" customHeight="1">
      <c r="A14" s="22"/>
      <c r="B14" s="37" t="s">
        <v>124</v>
      </c>
      <c r="C14" s="28" t="s">
        <v>125</v>
      </c>
      <c r="D14" s="32">
        <v>28.03584</v>
      </c>
      <c r="E14" s="29">
        <v>28.03584</v>
      </c>
      <c r="F14" s="38">
        <v>0</v>
      </c>
      <c r="G14" s="22"/>
    </row>
    <row r="15" spans="1:7" ht="18.75" customHeight="1">
      <c r="A15" s="22"/>
      <c r="B15" s="37" t="s">
        <v>126</v>
      </c>
      <c r="C15" s="28" t="s">
        <v>127</v>
      </c>
      <c r="D15" s="32">
        <v>44.05632</v>
      </c>
      <c r="E15" s="29">
        <v>44.05632</v>
      </c>
      <c r="F15" s="38">
        <v>0</v>
      </c>
      <c r="G15" s="22"/>
    </row>
    <row r="16" spans="1:7" ht="18.75" customHeight="1">
      <c r="A16" s="22"/>
      <c r="B16" s="37" t="s">
        <v>128</v>
      </c>
      <c r="C16" s="28" t="s">
        <v>129</v>
      </c>
      <c r="D16" s="32">
        <v>6.132695999999999</v>
      </c>
      <c r="E16" s="29">
        <v>6.132695999999999</v>
      </c>
      <c r="F16" s="38">
        <v>0</v>
      </c>
      <c r="G16" s="22"/>
    </row>
    <row r="17" spans="1:7" ht="18.75" customHeight="1">
      <c r="A17" s="22"/>
      <c r="B17" s="37" t="s">
        <v>130</v>
      </c>
      <c r="C17" s="28" t="s">
        <v>131</v>
      </c>
      <c r="D17" s="32">
        <v>129.6888</v>
      </c>
      <c r="E17" s="29">
        <v>129.6888</v>
      </c>
      <c r="F17" s="38">
        <v>0</v>
      </c>
      <c r="G17" s="22"/>
    </row>
    <row r="18" spans="1:7" ht="18.75" customHeight="1">
      <c r="A18" s="22"/>
      <c r="B18" s="37" t="s">
        <v>132</v>
      </c>
      <c r="C18" s="28" t="s">
        <v>133</v>
      </c>
      <c r="D18" s="32">
        <v>360.92719999999997</v>
      </c>
      <c r="E18" s="29">
        <v>360.92719999999997</v>
      </c>
      <c r="F18" s="38">
        <v>0</v>
      </c>
      <c r="G18" s="22"/>
    </row>
    <row r="19" spans="1:7" ht="18.75" customHeight="1">
      <c r="A19" s="22"/>
      <c r="B19" s="37" t="s">
        <v>134</v>
      </c>
      <c r="C19" s="28" t="s">
        <v>135</v>
      </c>
      <c r="D19" s="32">
        <v>519.1382000000001</v>
      </c>
      <c r="E19" s="29">
        <v>5.232</v>
      </c>
      <c r="F19" s="38">
        <v>513.9062</v>
      </c>
      <c r="G19" s="22"/>
    </row>
    <row r="20" spans="1:7" ht="18.75" customHeight="1">
      <c r="A20" s="22"/>
      <c r="B20" s="37" t="s">
        <v>136</v>
      </c>
      <c r="C20" s="28" t="s">
        <v>137</v>
      </c>
      <c r="D20" s="32">
        <v>63.9</v>
      </c>
      <c r="E20" s="29">
        <v>0</v>
      </c>
      <c r="F20" s="38">
        <v>63.9</v>
      </c>
      <c r="G20" s="22"/>
    </row>
    <row r="21" spans="1:7" ht="18.75" customHeight="1">
      <c r="A21" s="22"/>
      <c r="B21" s="37" t="s">
        <v>138</v>
      </c>
      <c r="C21" s="28" t="s">
        <v>139</v>
      </c>
      <c r="D21" s="32">
        <v>2</v>
      </c>
      <c r="E21" s="29">
        <v>0</v>
      </c>
      <c r="F21" s="38">
        <v>2</v>
      </c>
      <c r="G21" s="22"/>
    </row>
    <row r="22" spans="1:7" ht="18.75" customHeight="1">
      <c r="A22" s="22"/>
      <c r="B22" s="37" t="s">
        <v>140</v>
      </c>
      <c r="C22" s="28" t="s">
        <v>141</v>
      </c>
      <c r="D22" s="32">
        <v>25</v>
      </c>
      <c r="E22" s="29">
        <v>0</v>
      </c>
      <c r="F22" s="38">
        <v>25</v>
      </c>
      <c r="G22" s="22"/>
    </row>
    <row r="23" spans="1:7" ht="18.75" customHeight="1">
      <c r="A23" s="22"/>
      <c r="B23" s="37" t="s">
        <v>142</v>
      </c>
      <c r="C23" s="28" t="s">
        <v>143</v>
      </c>
      <c r="D23" s="32">
        <v>25.232</v>
      </c>
      <c r="E23" s="29">
        <v>5.232</v>
      </c>
      <c r="F23" s="38">
        <v>20</v>
      </c>
      <c r="G23" s="22"/>
    </row>
    <row r="24" spans="1:7" ht="18.75" customHeight="1">
      <c r="A24" s="22"/>
      <c r="B24" s="37" t="s">
        <v>144</v>
      </c>
      <c r="C24" s="28" t="s">
        <v>145</v>
      </c>
      <c r="D24" s="32">
        <v>3.5</v>
      </c>
      <c r="E24" s="29">
        <v>0</v>
      </c>
      <c r="F24" s="38">
        <v>3.5</v>
      </c>
      <c r="G24" s="22"/>
    </row>
    <row r="25" spans="1:7" ht="18.75" customHeight="1">
      <c r="A25" s="22"/>
      <c r="B25" s="37" t="s">
        <v>146</v>
      </c>
      <c r="C25" s="28" t="s">
        <v>147</v>
      </c>
      <c r="D25" s="32">
        <v>35</v>
      </c>
      <c r="E25" s="29">
        <v>0</v>
      </c>
      <c r="F25" s="38">
        <v>35</v>
      </c>
      <c r="G25" s="22"/>
    </row>
    <row r="26" spans="1:7" ht="18.75" customHeight="1">
      <c r="A26" s="22"/>
      <c r="B26" s="37" t="s">
        <v>148</v>
      </c>
      <c r="C26" s="28" t="s">
        <v>149</v>
      </c>
      <c r="D26" s="32">
        <v>2</v>
      </c>
      <c r="E26" s="29">
        <v>0</v>
      </c>
      <c r="F26" s="38">
        <v>2</v>
      </c>
      <c r="G26" s="22"/>
    </row>
    <row r="27" spans="1:7" ht="18.75" customHeight="1">
      <c r="A27" s="22"/>
      <c r="B27" s="37" t="s">
        <v>150</v>
      </c>
      <c r="C27" s="28" t="s">
        <v>151</v>
      </c>
      <c r="D27" s="32">
        <v>1</v>
      </c>
      <c r="E27" s="29">
        <v>0</v>
      </c>
      <c r="F27" s="38">
        <v>1</v>
      </c>
      <c r="G27" s="22"/>
    </row>
    <row r="28" spans="1:7" ht="18.75" customHeight="1">
      <c r="A28" s="22"/>
      <c r="B28" s="37" t="s">
        <v>152</v>
      </c>
      <c r="C28" s="28" t="s">
        <v>153</v>
      </c>
      <c r="D28" s="32">
        <v>4</v>
      </c>
      <c r="E28" s="29">
        <v>0</v>
      </c>
      <c r="F28" s="38">
        <v>4</v>
      </c>
      <c r="G28" s="22"/>
    </row>
    <row r="29" spans="1:7" ht="18.75" customHeight="1">
      <c r="A29" s="22"/>
      <c r="B29" s="37" t="s">
        <v>154</v>
      </c>
      <c r="C29" s="28" t="s">
        <v>155</v>
      </c>
      <c r="D29" s="32">
        <v>30</v>
      </c>
      <c r="E29" s="29">
        <v>0</v>
      </c>
      <c r="F29" s="38">
        <v>30</v>
      </c>
      <c r="G29" s="22"/>
    </row>
    <row r="30" spans="1:7" ht="18.75" customHeight="1">
      <c r="A30" s="22"/>
      <c r="B30" s="37" t="s">
        <v>156</v>
      </c>
      <c r="C30" s="28" t="s">
        <v>157</v>
      </c>
      <c r="D30" s="32">
        <v>50</v>
      </c>
      <c r="E30" s="29">
        <v>0</v>
      </c>
      <c r="F30" s="38">
        <v>50</v>
      </c>
      <c r="G30" s="22"/>
    </row>
    <row r="31" spans="1:7" ht="18.75" customHeight="1">
      <c r="A31" s="22"/>
      <c r="B31" s="37" t="s">
        <v>158</v>
      </c>
      <c r="C31" s="28" t="s">
        <v>159</v>
      </c>
      <c r="D31" s="32">
        <v>40</v>
      </c>
      <c r="E31" s="29">
        <v>0</v>
      </c>
      <c r="F31" s="38">
        <v>40</v>
      </c>
      <c r="G31" s="22"/>
    </row>
    <row r="32" spans="1:7" ht="18.75" customHeight="1">
      <c r="A32" s="22"/>
      <c r="B32" s="37" t="s">
        <v>160</v>
      </c>
      <c r="C32" s="28" t="s">
        <v>161</v>
      </c>
      <c r="D32" s="32">
        <v>20.8</v>
      </c>
      <c r="E32" s="29">
        <v>0</v>
      </c>
      <c r="F32" s="38">
        <v>20.8</v>
      </c>
      <c r="G32" s="22"/>
    </row>
    <row r="33" spans="1:7" ht="18.75" customHeight="1">
      <c r="A33" s="22"/>
      <c r="B33" s="37" t="s">
        <v>162</v>
      </c>
      <c r="C33" s="28" t="s">
        <v>163</v>
      </c>
      <c r="D33" s="32">
        <v>60.706199999999995</v>
      </c>
      <c r="E33" s="29">
        <v>0</v>
      </c>
      <c r="F33" s="38">
        <v>60.706199999999995</v>
      </c>
      <c r="G33" s="22"/>
    </row>
    <row r="34" spans="1:7" ht="18.75" customHeight="1">
      <c r="A34" s="22"/>
      <c r="B34" s="37" t="s">
        <v>164</v>
      </c>
      <c r="C34" s="28" t="s">
        <v>165</v>
      </c>
      <c r="D34" s="32">
        <v>156</v>
      </c>
      <c r="E34" s="29">
        <v>0</v>
      </c>
      <c r="F34" s="38">
        <v>156</v>
      </c>
      <c r="G34" s="22"/>
    </row>
    <row r="35" spans="1:7" ht="18.75" customHeight="1">
      <c r="A35" s="22"/>
      <c r="B35" s="37" t="s">
        <v>166</v>
      </c>
      <c r="C35" s="28" t="s">
        <v>167</v>
      </c>
      <c r="D35" s="32">
        <v>80.7732</v>
      </c>
      <c r="E35" s="29">
        <v>80.7732</v>
      </c>
      <c r="F35" s="38">
        <v>0</v>
      </c>
      <c r="G35" s="22"/>
    </row>
    <row r="36" spans="1:7" ht="18.75" customHeight="1">
      <c r="A36" s="22"/>
      <c r="B36" s="37" t="s">
        <v>168</v>
      </c>
      <c r="C36" s="28" t="s">
        <v>169</v>
      </c>
      <c r="D36" s="32">
        <v>20.1132</v>
      </c>
      <c r="E36" s="29">
        <v>20.1132</v>
      </c>
      <c r="F36" s="38">
        <v>0</v>
      </c>
      <c r="G36" s="22"/>
    </row>
    <row r="37" spans="1:7" ht="18.75" customHeight="1">
      <c r="A37" s="22"/>
      <c r="B37" s="37" t="s">
        <v>170</v>
      </c>
      <c r="C37" s="28" t="s">
        <v>171</v>
      </c>
      <c r="D37" s="32">
        <v>25.8</v>
      </c>
      <c r="E37" s="29">
        <v>25.8</v>
      </c>
      <c r="F37" s="38">
        <v>0</v>
      </c>
      <c r="G37" s="22"/>
    </row>
    <row r="38" spans="1:7" ht="18.75" customHeight="1">
      <c r="A38" s="22"/>
      <c r="B38" s="37" t="s">
        <v>172</v>
      </c>
      <c r="C38" s="28" t="s">
        <v>173</v>
      </c>
      <c r="D38" s="32">
        <v>34.86</v>
      </c>
      <c r="E38" s="29">
        <v>34.86</v>
      </c>
      <c r="F38" s="38">
        <v>0</v>
      </c>
      <c r="G38" s="22"/>
    </row>
    <row r="39" spans="1:7" ht="18.75" customHeight="1">
      <c r="A39" s="22"/>
      <c r="B39" s="37" t="s">
        <v>174</v>
      </c>
      <c r="C39" s="28" t="s">
        <v>175</v>
      </c>
      <c r="D39" s="32">
        <v>22.5</v>
      </c>
      <c r="E39" s="29">
        <v>0</v>
      </c>
      <c r="F39" s="38">
        <v>22.5</v>
      </c>
      <c r="G39" s="22"/>
    </row>
    <row r="40" spans="1:7" ht="18.75" customHeight="1">
      <c r="A40" s="22"/>
      <c r="B40" s="37" t="s">
        <v>176</v>
      </c>
      <c r="C40" s="28" t="s">
        <v>177</v>
      </c>
      <c r="D40" s="32">
        <v>22.5</v>
      </c>
      <c r="E40" s="29">
        <v>0</v>
      </c>
      <c r="F40" s="38">
        <v>22.5</v>
      </c>
      <c r="G40" s="22"/>
    </row>
    <row r="41" spans="1:7" ht="18.75" customHeight="1">
      <c r="A41" s="22"/>
      <c r="B41" s="37" t="s">
        <v>178</v>
      </c>
      <c r="C41" s="28" t="s">
        <v>179</v>
      </c>
      <c r="D41" s="32">
        <v>2092.596816</v>
      </c>
      <c r="E41" s="29">
        <v>2092.596816</v>
      </c>
      <c r="F41" s="38">
        <v>0</v>
      </c>
      <c r="G41" s="22"/>
    </row>
    <row r="42" spans="1:7" ht="18.75" customHeight="1">
      <c r="A42" s="22"/>
      <c r="B42" s="37" t="s">
        <v>180</v>
      </c>
      <c r="C42" s="28" t="s">
        <v>181</v>
      </c>
      <c r="D42" s="32">
        <v>537.1908</v>
      </c>
      <c r="E42" s="29">
        <v>537.1908</v>
      </c>
      <c r="F42" s="38">
        <v>0</v>
      </c>
      <c r="G42" s="22"/>
    </row>
    <row r="43" spans="1:7" ht="18.75" customHeight="1">
      <c r="A43" s="22"/>
      <c r="B43" s="37" t="s">
        <v>182</v>
      </c>
      <c r="C43" s="28" t="s">
        <v>183</v>
      </c>
      <c r="D43" s="32">
        <v>581.916</v>
      </c>
      <c r="E43" s="29">
        <v>581.916</v>
      </c>
      <c r="F43" s="38">
        <v>0</v>
      </c>
      <c r="G43" s="22"/>
    </row>
    <row r="44" spans="1:7" ht="18.75" customHeight="1">
      <c r="A44" s="22"/>
      <c r="B44" s="37" t="s">
        <v>184</v>
      </c>
      <c r="C44" s="28" t="s">
        <v>185</v>
      </c>
      <c r="D44" s="32">
        <v>179.057088</v>
      </c>
      <c r="E44" s="29">
        <v>179.057088</v>
      </c>
      <c r="F44" s="38">
        <v>0</v>
      </c>
      <c r="G44" s="22"/>
    </row>
    <row r="45" spans="1:7" ht="18.75" customHeight="1">
      <c r="A45" s="22"/>
      <c r="B45" s="37" t="s">
        <v>186</v>
      </c>
      <c r="C45" s="28" t="s">
        <v>187</v>
      </c>
      <c r="D45" s="32">
        <v>89.528544</v>
      </c>
      <c r="E45" s="29">
        <v>89.528544</v>
      </c>
      <c r="F45" s="38">
        <v>0</v>
      </c>
      <c r="G45" s="22"/>
    </row>
    <row r="46" spans="1:7" ht="18.75" customHeight="1">
      <c r="A46" s="22"/>
      <c r="B46" s="37" t="s">
        <v>188</v>
      </c>
      <c r="C46" s="28" t="s">
        <v>189</v>
      </c>
      <c r="D46" s="32">
        <v>50.56464</v>
      </c>
      <c r="E46" s="29">
        <v>50.56464</v>
      </c>
      <c r="F46" s="38">
        <v>0</v>
      </c>
      <c r="G46" s="22"/>
    </row>
    <row r="47" spans="1:7" ht="18.75" customHeight="1">
      <c r="A47" s="22"/>
      <c r="B47" s="37" t="s">
        <v>190</v>
      </c>
      <c r="C47" s="28" t="s">
        <v>191</v>
      </c>
      <c r="D47" s="32">
        <v>79.45872</v>
      </c>
      <c r="E47" s="29">
        <v>79.45872</v>
      </c>
      <c r="F47" s="38">
        <v>0</v>
      </c>
      <c r="G47" s="22"/>
    </row>
    <row r="48" spans="1:7" ht="18.75" customHeight="1">
      <c r="A48" s="22"/>
      <c r="B48" s="37" t="s">
        <v>192</v>
      </c>
      <c r="C48" s="28" t="s">
        <v>193</v>
      </c>
      <c r="D48" s="32">
        <v>16.366224</v>
      </c>
      <c r="E48" s="29">
        <v>16.366224</v>
      </c>
      <c r="F48" s="38">
        <v>0</v>
      </c>
      <c r="G48" s="22"/>
    </row>
    <row r="49" spans="1:7" ht="18.75" customHeight="1">
      <c r="A49" s="22"/>
      <c r="B49" s="37" t="s">
        <v>194</v>
      </c>
      <c r="C49" s="28" t="s">
        <v>195</v>
      </c>
      <c r="D49" s="32">
        <v>232.668</v>
      </c>
      <c r="E49" s="29">
        <v>232.668</v>
      </c>
      <c r="F49" s="38">
        <v>0</v>
      </c>
      <c r="G49" s="22"/>
    </row>
    <row r="50" spans="1:7" ht="18.75" customHeight="1">
      <c r="A50" s="22"/>
      <c r="B50" s="37" t="s">
        <v>196</v>
      </c>
      <c r="C50" s="28" t="s">
        <v>197</v>
      </c>
      <c r="D50" s="32">
        <v>325.8468</v>
      </c>
      <c r="E50" s="29">
        <v>325.8468</v>
      </c>
      <c r="F50" s="38">
        <v>0</v>
      </c>
      <c r="G50" s="22"/>
    </row>
    <row r="51" spans="1:7" ht="18.75" customHeight="1">
      <c r="A51" s="22"/>
      <c r="B51" s="37" t="s">
        <v>198</v>
      </c>
      <c r="C51" s="28" t="s">
        <v>199</v>
      </c>
      <c r="D51" s="32">
        <v>40.11</v>
      </c>
      <c r="E51" s="29">
        <v>0</v>
      </c>
      <c r="F51" s="38">
        <v>40.11</v>
      </c>
      <c r="G51" s="22"/>
    </row>
    <row r="52" spans="1:7" ht="18.75" customHeight="1">
      <c r="A52" s="22"/>
      <c r="B52" s="37" t="s">
        <v>200</v>
      </c>
      <c r="C52" s="28" t="s">
        <v>201</v>
      </c>
      <c r="D52" s="32">
        <v>40.11</v>
      </c>
      <c r="E52" s="29">
        <v>0</v>
      </c>
      <c r="F52" s="38">
        <v>40.11</v>
      </c>
      <c r="G52" s="22"/>
    </row>
    <row r="53" spans="1:7" ht="18.75" customHeight="1">
      <c r="A53" s="22"/>
      <c r="B53" s="39" t="s">
        <v>40</v>
      </c>
      <c r="C53" s="39"/>
      <c r="D53" s="29">
        <v>4249.169768</v>
      </c>
      <c r="E53" s="29">
        <v>3576.6535679999997</v>
      </c>
      <c r="F53" s="29">
        <v>672.5162</v>
      </c>
      <c r="G53" s="22"/>
    </row>
    <row r="54" spans="1:7" ht="14.25" customHeight="1">
      <c r="A54" s="22"/>
      <c r="E54" s="20"/>
      <c r="F54" s="20"/>
      <c r="G54" s="22"/>
    </row>
    <row r="55" spans="1:7" ht="14.25" customHeight="1">
      <c r="A55" s="22"/>
      <c r="B55" s="22" t="s">
        <v>36</v>
      </c>
      <c r="C55" s="22"/>
      <c r="D55" s="24" t="s">
        <v>37</v>
      </c>
      <c r="E55" s="20"/>
      <c r="F55" s="20"/>
      <c r="G55" s="22"/>
    </row>
  </sheetData>
  <sheetProtection/>
  <mergeCells count="5">
    <mergeCell ref="B4:C4"/>
    <mergeCell ref="B5:C5"/>
    <mergeCell ref="D5:F5"/>
    <mergeCell ref="B53:C53"/>
    <mergeCell ref="B1:D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workbookViewId="0" topLeftCell="A1">
      <selection activeCell="H15" sqref="H15"/>
    </sheetView>
  </sheetViews>
  <sheetFormatPr defaultColWidth="9.33203125" defaultRowHeight="11.25"/>
  <cols>
    <col min="1" max="1" width="6.16015625" style="0" bestFit="1" customWidth="1"/>
    <col min="2" max="2" width="24" style="0" bestFit="1" customWidth="1"/>
    <col min="3" max="8" width="20" style="0" bestFit="1" customWidth="1"/>
    <col min="9" max="9" width="6.33203125" style="0" bestFit="1" customWidth="1"/>
  </cols>
  <sheetData>
    <row r="1" spans="1:9" ht="14.25" customHeight="1">
      <c r="A1" s="20"/>
      <c r="B1" s="20" t="s">
        <v>202</v>
      </c>
      <c r="C1" s="34"/>
      <c r="D1" s="34"/>
      <c r="E1" s="34"/>
      <c r="F1" s="34"/>
      <c r="G1" s="34"/>
      <c r="H1" s="34"/>
      <c r="I1" s="20"/>
    </row>
    <row r="2" spans="1:9" ht="18.75" customHeight="1">
      <c r="A2" s="20"/>
      <c r="B2" s="20"/>
      <c r="C2" s="23" t="s">
        <v>203</v>
      </c>
      <c r="D2" s="23"/>
      <c r="E2" s="23"/>
      <c r="F2" s="23"/>
      <c r="G2" s="23"/>
      <c r="H2" s="23"/>
      <c r="I2" s="20"/>
    </row>
    <row r="3" spans="1:9" ht="17.25" customHeight="1">
      <c r="A3" s="20"/>
      <c r="B3" s="20"/>
      <c r="C3" s="23"/>
      <c r="D3" s="23"/>
      <c r="E3" s="23"/>
      <c r="F3" s="23"/>
      <c r="G3" s="23"/>
      <c r="H3" s="23"/>
      <c r="I3" s="20"/>
    </row>
    <row r="4" spans="1:9" ht="21" customHeight="1">
      <c r="A4" s="20"/>
      <c r="B4" s="20" t="s">
        <v>1</v>
      </c>
      <c r="C4" s="20"/>
      <c r="D4" s="20"/>
      <c r="E4" s="20"/>
      <c r="F4" s="20"/>
      <c r="G4" s="24" t="s">
        <v>2</v>
      </c>
      <c r="H4" s="24"/>
      <c r="I4" s="20"/>
    </row>
    <row r="5" spans="1:9" ht="39" customHeight="1">
      <c r="A5" s="20"/>
      <c r="B5" s="25" t="s">
        <v>39</v>
      </c>
      <c r="C5" s="25" t="s">
        <v>204</v>
      </c>
      <c r="D5" s="25" t="s">
        <v>205</v>
      </c>
      <c r="E5" s="25" t="s">
        <v>206</v>
      </c>
      <c r="F5" s="25"/>
      <c r="G5" s="25"/>
      <c r="H5" s="25" t="s">
        <v>207</v>
      </c>
      <c r="I5" s="20"/>
    </row>
    <row r="6" spans="1:9" ht="40.5" customHeight="1">
      <c r="A6" s="20"/>
      <c r="B6" s="25"/>
      <c r="C6" s="25"/>
      <c r="D6" s="25"/>
      <c r="E6" s="25" t="s">
        <v>43</v>
      </c>
      <c r="F6" s="25" t="s">
        <v>208</v>
      </c>
      <c r="G6" s="25" t="s">
        <v>209</v>
      </c>
      <c r="H6" s="25"/>
      <c r="I6" s="20"/>
    </row>
    <row r="7" spans="1:9" ht="37.5" customHeight="1">
      <c r="A7" s="35"/>
      <c r="B7" s="11" t="s">
        <v>40</v>
      </c>
      <c r="C7" s="13">
        <v>24.8</v>
      </c>
      <c r="D7" s="13">
        <v>0</v>
      </c>
      <c r="E7" s="13">
        <v>20.8</v>
      </c>
      <c r="F7" s="13">
        <v>0</v>
      </c>
      <c r="G7" s="13">
        <v>20.8</v>
      </c>
      <c r="H7" s="13">
        <v>4</v>
      </c>
      <c r="I7" s="20"/>
    </row>
    <row r="8" spans="1:9" ht="42.75" customHeight="1">
      <c r="A8" s="35"/>
      <c r="B8" s="36" t="s">
        <v>49</v>
      </c>
      <c r="C8" s="13">
        <v>24.8</v>
      </c>
      <c r="D8" s="13">
        <v>0</v>
      </c>
      <c r="E8" s="13">
        <v>20.8</v>
      </c>
      <c r="F8" s="13">
        <v>0</v>
      </c>
      <c r="G8" s="13">
        <v>20.8</v>
      </c>
      <c r="H8" s="13">
        <v>4</v>
      </c>
      <c r="I8" s="20"/>
    </row>
    <row r="9" spans="1:9" ht="42.75" customHeight="1">
      <c r="A9" s="35"/>
      <c r="B9" s="36" t="s">
        <v>50</v>
      </c>
      <c r="C9" s="13">
        <v>24.8</v>
      </c>
      <c r="D9" s="13">
        <v>0</v>
      </c>
      <c r="E9" s="13">
        <v>20.8</v>
      </c>
      <c r="F9" s="13">
        <v>0</v>
      </c>
      <c r="G9" s="13">
        <v>20.8</v>
      </c>
      <c r="H9" s="13">
        <v>4</v>
      </c>
      <c r="I9" s="20"/>
    </row>
    <row r="10" spans="1:9" ht="42.75" customHeight="1">
      <c r="A10" s="35"/>
      <c r="B10" s="36" t="s">
        <v>51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20"/>
    </row>
    <row r="11" spans="1:9" ht="14.25" customHeight="1">
      <c r="A11" s="20"/>
      <c r="B11" s="20" t="s">
        <v>210</v>
      </c>
      <c r="C11" s="20"/>
      <c r="D11" s="20"/>
      <c r="E11" s="20"/>
      <c r="F11" s="20"/>
      <c r="G11" s="20"/>
      <c r="H11" s="20"/>
      <c r="I11" s="20"/>
    </row>
    <row r="12" spans="1:9" ht="14.25" customHeight="1">
      <c r="A12" s="20"/>
      <c r="B12" s="20"/>
      <c r="C12" s="20"/>
      <c r="D12" s="20"/>
      <c r="E12" s="20"/>
      <c r="F12" s="20"/>
      <c r="G12" s="20"/>
      <c r="H12" s="20"/>
      <c r="I12" s="20"/>
    </row>
    <row r="13" spans="1:9" ht="14.25" customHeight="1">
      <c r="A13" s="20"/>
      <c r="B13" s="20"/>
      <c r="C13" s="20"/>
      <c r="D13" s="20"/>
      <c r="E13" s="20"/>
      <c r="F13" s="20"/>
      <c r="G13" s="20"/>
      <c r="H13" s="20"/>
      <c r="I13" s="20"/>
    </row>
    <row r="14" spans="1:9" ht="14.25" customHeight="1">
      <c r="A14" s="20"/>
      <c r="B14" s="20"/>
      <c r="C14" s="20"/>
      <c r="D14" s="20"/>
      <c r="E14" s="20"/>
      <c r="F14" s="20"/>
      <c r="G14" s="20"/>
      <c r="H14" s="20"/>
      <c r="I14" s="20"/>
    </row>
  </sheetData>
  <sheetProtection/>
  <mergeCells count="10">
    <mergeCell ref="C1:H1"/>
    <mergeCell ref="B4:F4"/>
    <mergeCell ref="G4:H4"/>
    <mergeCell ref="E5:G5"/>
    <mergeCell ref="B11:H11"/>
    <mergeCell ref="B5:B6"/>
    <mergeCell ref="C5:C6"/>
    <mergeCell ref="D5:D6"/>
    <mergeCell ref="H5:H6"/>
    <mergeCell ref="C2:H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workbookViewId="0" topLeftCell="A1">
      <selection activeCell="D16" sqref="D16"/>
    </sheetView>
  </sheetViews>
  <sheetFormatPr defaultColWidth="9.33203125" defaultRowHeight="11.25"/>
  <cols>
    <col min="1" max="1" width="10.83203125" style="0" bestFit="1" customWidth="1"/>
    <col min="2" max="2" width="18.16015625" style="0" bestFit="1" customWidth="1"/>
    <col min="3" max="3" width="37.5" style="0" bestFit="1" customWidth="1"/>
    <col min="4" max="6" width="20" style="0" bestFit="1" customWidth="1"/>
    <col min="7" max="7" width="10.83203125" style="0" bestFit="1" customWidth="1"/>
  </cols>
  <sheetData>
    <row r="1" spans="2:6" ht="14.25" customHeight="1">
      <c r="B1" s="30" t="s">
        <v>211</v>
      </c>
      <c r="C1" s="30"/>
      <c r="D1" s="30"/>
      <c r="E1" s="30"/>
      <c r="F1" s="30"/>
    </row>
    <row r="2" spans="2:6" ht="14.25" customHeight="1">
      <c r="B2" s="30"/>
      <c r="C2" s="30"/>
      <c r="D2" s="30"/>
      <c r="E2" s="30"/>
      <c r="F2" s="30"/>
    </row>
    <row r="3" ht="14.25" customHeight="1"/>
    <row r="4" spans="2:6" ht="14.25" customHeight="1">
      <c r="B4" s="22" t="s">
        <v>1</v>
      </c>
      <c r="C4" s="22"/>
      <c r="D4" s="24" t="s">
        <v>2</v>
      </c>
      <c r="E4" s="24"/>
      <c r="F4" s="24"/>
    </row>
    <row r="5" spans="2:6" ht="21" customHeight="1">
      <c r="B5" s="25" t="s">
        <v>54</v>
      </c>
      <c r="C5" s="25" t="s">
        <v>55</v>
      </c>
      <c r="D5" s="25" t="s">
        <v>40</v>
      </c>
      <c r="E5" s="25" t="s">
        <v>56</v>
      </c>
      <c r="F5" s="25" t="s">
        <v>57</v>
      </c>
    </row>
    <row r="6" spans="2:6" ht="14.25" customHeight="1">
      <c r="B6" s="31"/>
      <c r="C6" s="27" t="s">
        <v>48</v>
      </c>
      <c r="D6" s="32">
        <v>0</v>
      </c>
      <c r="E6" s="32">
        <v>0</v>
      </c>
      <c r="F6" s="32">
        <v>0</v>
      </c>
    </row>
    <row r="7" spans="1:7" ht="14.25" customHeight="1">
      <c r="A7" s="20"/>
      <c r="B7" s="31"/>
      <c r="C7" s="28"/>
      <c r="D7" s="32">
        <v>0</v>
      </c>
      <c r="E7" s="32">
        <v>0</v>
      </c>
      <c r="F7" s="32">
        <v>0</v>
      </c>
      <c r="G7" s="20"/>
    </row>
    <row r="8" spans="1:7" ht="14.25" customHeight="1">
      <c r="A8" s="20"/>
      <c r="B8" s="31"/>
      <c r="C8" s="28"/>
      <c r="D8" s="32">
        <v>0</v>
      </c>
      <c r="E8" s="32">
        <v>0</v>
      </c>
      <c r="F8" s="32">
        <v>0</v>
      </c>
      <c r="G8" s="20"/>
    </row>
    <row r="9" spans="2:6" ht="14.25" customHeight="1">
      <c r="B9" s="31"/>
      <c r="C9" s="28"/>
      <c r="D9" s="32">
        <v>0</v>
      </c>
      <c r="E9" s="32">
        <v>0</v>
      </c>
      <c r="F9" s="32">
        <v>0</v>
      </c>
    </row>
    <row r="10" ht="14.25" customHeight="1"/>
    <row r="11" ht="14.25" customHeight="1"/>
    <row r="12" spans="2:6" ht="14.25" customHeight="1">
      <c r="B12" s="22" t="s">
        <v>36</v>
      </c>
      <c r="C12" s="22"/>
      <c r="D12" s="24" t="s">
        <v>212</v>
      </c>
      <c r="E12" s="24"/>
      <c r="F12" s="24"/>
    </row>
    <row r="14" spans="2:6" ht="19.5" customHeight="1">
      <c r="B14" s="33" t="s">
        <v>213</v>
      </c>
      <c r="C14" s="33"/>
      <c r="D14" s="33"/>
      <c r="E14" s="33"/>
      <c r="F14" s="33"/>
    </row>
  </sheetData>
  <sheetProtection/>
  <mergeCells count="6">
    <mergeCell ref="B4:C4"/>
    <mergeCell ref="D4:F4"/>
    <mergeCell ref="B12:C12"/>
    <mergeCell ref="D12:F12"/>
    <mergeCell ref="B14:F14"/>
    <mergeCell ref="B1:F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100" workbookViewId="0" topLeftCell="A5">
      <selection activeCell="B7" sqref="B7:C25"/>
    </sheetView>
  </sheetViews>
  <sheetFormatPr defaultColWidth="9.33203125" defaultRowHeight="11.25"/>
  <cols>
    <col min="1" max="1" width="5.16015625" style="0" bestFit="1" customWidth="1"/>
    <col min="2" max="2" width="38.5" style="0" bestFit="1" customWidth="1"/>
    <col min="3" max="3" width="41.66015625" style="0" bestFit="1" customWidth="1"/>
    <col min="4" max="4" width="24.33203125" style="0" bestFit="1" customWidth="1"/>
    <col min="5" max="5" width="16.66015625" style="0" bestFit="1" customWidth="1"/>
    <col min="6" max="6" width="17.83203125" style="0" bestFit="1" customWidth="1"/>
    <col min="7" max="7" width="14" style="0" bestFit="1" customWidth="1"/>
    <col min="8" max="8" width="23.66015625" style="0" bestFit="1" customWidth="1"/>
    <col min="9" max="9" width="13.16015625" style="0" bestFit="1" customWidth="1"/>
    <col min="10" max="10" width="7" style="0" bestFit="1" customWidth="1"/>
  </cols>
  <sheetData>
    <row r="1" spans="1:10" ht="19.5" customHeight="1">
      <c r="A1" s="20"/>
      <c r="B1" s="21" t="s">
        <v>214</v>
      </c>
      <c r="C1" s="20"/>
      <c r="D1" s="20"/>
      <c r="E1" s="20"/>
      <c r="F1" s="20"/>
      <c r="G1" s="20"/>
      <c r="H1" s="20"/>
      <c r="I1" s="20"/>
      <c r="J1" s="20"/>
    </row>
    <row r="2" spans="1:10" ht="14.25" customHeight="1">
      <c r="A2" s="22"/>
      <c r="B2" s="23" t="s">
        <v>215</v>
      </c>
      <c r="C2" s="23"/>
      <c r="D2" s="23"/>
      <c r="E2" s="23"/>
      <c r="F2" s="23"/>
      <c r="G2" s="23"/>
      <c r="H2" s="23"/>
      <c r="I2" s="23"/>
      <c r="J2" s="22"/>
    </row>
    <row r="3" spans="1:10" ht="14.25" customHeight="1">
      <c r="A3" s="22"/>
      <c r="B3" s="23"/>
      <c r="C3" s="23"/>
      <c r="D3" s="23"/>
      <c r="E3" s="23"/>
      <c r="F3" s="23"/>
      <c r="G3" s="23"/>
      <c r="H3" s="23"/>
      <c r="I3" s="23"/>
      <c r="J3" s="22"/>
    </row>
    <row r="4" spans="1:10" ht="14.25" customHeight="1">
      <c r="A4" s="22"/>
      <c r="B4" s="20" t="s">
        <v>1</v>
      </c>
      <c r="C4" s="20"/>
      <c r="D4" s="22"/>
      <c r="E4" s="24"/>
      <c r="F4" s="24"/>
      <c r="G4" s="24"/>
      <c r="H4" s="20"/>
      <c r="I4" s="22" t="s">
        <v>2</v>
      </c>
      <c r="J4" s="20"/>
    </row>
    <row r="5" spans="1:10" ht="24.75" customHeight="1">
      <c r="A5" s="22"/>
      <c r="B5" s="25" t="s">
        <v>216</v>
      </c>
      <c r="C5" s="25" t="s">
        <v>217</v>
      </c>
      <c r="D5" s="25" t="s">
        <v>40</v>
      </c>
      <c r="E5" s="26" t="s">
        <v>218</v>
      </c>
      <c r="F5" s="26" t="s">
        <v>219</v>
      </c>
      <c r="G5" s="26" t="s">
        <v>220</v>
      </c>
      <c r="H5" s="26" t="s">
        <v>44</v>
      </c>
      <c r="I5" s="26" t="s">
        <v>45</v>
      </c>
      <c r="J5" s="22"/>
    </row>
    <row r="6" spans="1:10" ht="24.75" customHeight="1">
      <c r="A6" s="22"/>
      <c r="B6" s="25"/>
      <c r="C6" s="25"/>
      <c r="D6" s="25"/>
      <c r="E6" s="26"/>
      <c r="F6" s="26"/>
      <c r="G6" s="26"/>
      <c r="H6" s="26"/>
      <c r="I6" s="26"/>
      <c r="J6" s="22"/>
    </row>
    <row r="7" spans="1:10" ht="18.75" customHeight="1">
      <c r="A7" s="22"/>
      <c r="B7" s="27" t="s">
        <v>50</v>
      </c>
      <c r="C7" s="28" t="s">
        <v>221</v>
      </c>
      <c r="D7" s="29">
        <v>11915</v>
      </c>
      <c r="E7" s="13">
        <v>11915</v>
      </c>
      <c r="F7" s="13">
        <v>0</v>
      </c>
      <c r="G7" s="13"/>
      <c r="H7" s="13">
        <v>0</v>
      </c>
      <c r="I7" s="13"/>
      <c r="J7" s="22"/>
    </row>
    <row r="8" spans="1:10" ht="18.75" customHeight="1">
      <c r="A8" s="22"/>
      <c r="B8" s="27"/>
      <c r="C8" s="28" t="s">
        <v>222</v>
      </c>
      <c r="D8" s="29">
        <v>40</v>
      </c>
      <c r="E8" s="13">
        <v>40</v>
      </c>
      <c r="F8" s="13">
        <v>0</v>
      </c>
      <c r="G8" s="13"/>
      <c r="H8" s="13">
        <v>0</v>
      </c>
      <c r="I8" s="13"/>
      <c r="J8" s="22"/>
    </row>
    <row r="9" spans="1:10" ht="18.75" customHeight="1">
      <c r="A9" s="22"/>
      <c r="B9" s="27"/>
      <c r="C9" s="28" t="s">
        <v>223</v>
      </c>
      <c r="D9" s="29">
        <v>340</v>
      </c>
      <c r="E9" s="13">
        <v>340</v>
      </c>
      <c r="F9" s="13">
        <v>0</v>
      </c>
      <c r="G9" s="13"/>
      <c r="H9" s="13">
        <v>0</v>
      </c>
      <c r="I9" s="13"/>
      <c r="J9" s="22"/>
    </row>
    <row r="10" spans="1:10" ht="18.75" customHeight="1">
      <c r="A10" s="22"/>
      <c r="B10" s="27"/>
      <c r="C10" s="28" t="s">
        <v>224</v>
      </c>
      <c r="D10" s="29">
        <v>20</v>
      </c>
      <c r="E10" s="13">
        <v>20</v>
      </c>
      <c r="F10" s="13">
        <v>0</v>
      </c>
      <c r="G10" s="13"/>
      <c r="H10" s="13">
        <v>0</v>
      </c>
      <c r="I10" s="13"/>
      <c r="J10" s="22"/>
    </row>
    <row r="11" spans="1:10" ht="18.75" customHeight="1">
      <c r="A11" s="22"/>
      <c r="B11" s="27"/>
      <c r="C11" s="28" t="s">
        <v>225</v>
      </c>
      <c r="D11" s="29">
        <v>20</v>
      </c>
      <c r="E11" s="13">
        <v>20</v>
      </c>
      <c r="F11" s="13">
        <v>0</v>
      </c>
      <c r="G11" s="13"/>
      <c r="H11" s="13">
        <v>0</v>
      </c>
      <c r="I11" s="13"/>
      <c r="J11" s="22"/>
    </row>
    <row r="12" spans="1:10" ht="18.75" customHeight="1">
      <c r="A12" s="22"/>
      <c r="B12" s="27"/>
      <c r="C12" s="28" t="s">
        <v>226</v>
      </c>
      <c r="D12" s="29">
        <v>130</v>
      </c>
      <c r="E12" s="13">
        <v>130</v>
      </c>
      <c r="F12" s="13">
        <v>0</v>
      </c>
      <c r="G12" s="13"/>
      <c r="H12" s="13">
        <v>0</v>
      </c>
      <c r="I12" s="13"/>
      <c r="J12" s="22"/>
    </row>
    <row r="13" spans="1:10" ht="18.75" customHeight="1">
      <c r="A13" s="22"/>
      <c r="B13" s="27"/>
      <c r="C13" s="28" t="s">
        <v>227</v>
      </c>
      <c r="D13" s="29">
        <v>70</v>
      </c>
      <c r="E13" s="13">
        <v>70</v>
      </c>
      <c r="F13" s="13">
        <v>0</v>
      </c>
      <c r="G13" s="13"/>
      <c r="H13" s="13">
        <v>0</v>
      </c>
      <c r="I13" s="13"/>
      <c r="J13" s="22"/>
    </row>
    <row r="14" spans="1:10" ht="18.75" customHeight="1">
      <c r="A14" s="22"/>
      <c r="B14" s="27"/>
      <c r="C14" s="28" t="s">
        <v>228</v>
      </c>
      <c r="D14" s="29">
        <v>3896.28</v>
      </c>
      <c r="E14" s="13">
        <v>3896.28</v>
      </c>
      <c r="F14" s="13">
        <v>0</v>
      </c>
      <c r="G14" s="13"/>
      <c r="H14" s="13">
        <v>0</v>
      </c>
      <c r="I14" s="13"/>
      <c r="J14" s="22"/>
    </row>
    <row r="15" spans="1:10" ht="18.75" customHeight="1">
      <c r="A15" s="22"/>
      <c r="B15" s="27"/>
      <c r="C15" s="28" t="s">
        <v>229</v>
      </c>
      <c r="D15" s="29">
        <v>4143</v>
      </c>
      <c r="E15" s="13">
        <v>4143</v>
      </c>
      <c r="F15" s="13">
        <v>0</v>
      </c>
      <c r="G15" s="13"/>
      <c r="H15" s="13">
        <v>0</v>
      </c>
      <c r="I15" s="13"/>
      <c r="J15" s="22"/>
    </row>
    <row r="16" spans="1:10" ht="18.75" customHeight="1">
      <c r="A16" s="22"/>
      <c r="B16" s="27"/>
      <c r="C16" s="28" t="s">
        <v>230</v>
      </c>
      <c r="D16" s="29">
        <v>1804</v>
      </c>
      <c r="E16" s="13">
        <v>1804</v>
      </c>
      <c r="F16" s="13">
        <v>0</v>
      </c>
      <c r="G16" s="13"/>
      <c r="H16" s="13">
        <v>0</v>
      </c>
      <c r="I16" s="13"/>
      <c r="J16" s="22"/>
    </row>
    <row r="17" spans="1:10" ht="18.75" customHeight="1">
      <c r="A17" s="22"/>
      <c r="B17" s="27"/>
      <c r="C17" s="28" t="s">
        <v>231</v>
      </c>
      <c r="D17" s="29">
        <v>710</v>
      </c>
      <c r="E17" s="13">
        <v>710</v>
      </c>
      <c r="F17" s="13">
        <v>0</v>
      </c>
      <c r="G17" s="13"/>
      <c r="H17" s="13">
        <v>0</v>
      </c>
      <c r="I17" s="13"/>
      <c r="J17" s="22"/>
    </row>
    <row r="18" spans="1:10" ht="18.75" customHeight="1">
      <c r="A18" s="22"/>
      <c r="B18" s="27"/>
      <c r="C18" s="28" t="s">
        <v>232</v>
      </c>
      <c r="D18" s="29">
        <v>168</v>
      </c>
      <c r="E18" s="13">
        <v>168</v>
      </c>
      <c r="F18" s="13">
        <v>0</v>
      </c>
      <c r="G18" s="13"/>
      <c r="H18" s="13">
        <v>0</v>
      </c>
      <c r="I18" s="13"/>
      <c r="J18" s="22"/>
    </row>
    <row r="19" spans="1:10" ht="18.75" customHeight="1">
      <c r="A19" s="22"/>
      <c r="B19" s="27"/>
      <c r="C19" s="28" t="s">
        <v>233</v>
      </c>
      <c r="D19" s="29">
        <v>18</v>
      </c>
      <c r="E19" s="13">
        <v>18</v>
      </c>
      <c r="F19" s="13">
        <v>0</v>
      </c>
      <c r="G19" s="13"/>
      <c r="H19" s="13">
        <v>0</v>
      </c>
      <c r="I19" s="13"/>
      <c r="J19" s="22"/>
    </row>
    <row r="20" spans="1:10" ht="18.75" customHeight="1">
      <c r="A20" s="22"/>
      <c r="B20" s="27"/>
      <c r="C20" s="28" t="s">
        <v>234</v>
      </c>
      <c r="D20" s="29">
        <v>375.73</v>
      </c>
      <c r="E20" s="13">
        <v>375.73</v>
      </c>
      <c r="F20" s="13">
        <v>0</v>
      </c>
      <c r="G20" s="13"/>
      <c r="H20" s="13">
        <v>0</v>
      </c>
      <c r="I20" s="13"/>
      <c r="J20" s="22"/>
    </row>
    <row r="21" spans="1:10" ht="18.75" customHeight="1">
      <c r="A21" s="22"/>
      <c r="B21" s="27"/>
      <c r="C21" s="28" t="s">
        <v>235</v>
      </c>
      <c r="D21" s="29">
        <v>430</v>
      </c>
      <c r="E21" s="13">
        <v>430</v>
      </c>
      <c r="F21" s="13">
        <v>0</v>
      </c>
      <c r="G21" s="13"/>
      <c r="H21" s="13">
        <v>0</v>
      </c>
      <c r="I21" s="13"/>
      <c r="J21" s="22"/>
    </row>
    <row r="22" spans="1:10" ht="18.75" customHeight="1">
      <c r="A22" s="22"/>
      <c r="B22" s="27"/>
      <c r="C22" s="28" t="s">
        <v>236</v>
      </c>
      <c r="D22" s="29">
        <v>2.34</v>
      </c>
      <c r="E22" s="13">
        <v>2.34</v>
      </c>
      <c r="F22" s="13">
        <v>0</v>
      </c>
      <c r="G22" s="13"/>
      <c r="H22" s="13">
        <v>0</v>
      </c>
      <c r="I22" s="13"/>
      <c r="J22" s="22"/>
    </row>
    <row r="23" spans="1:10" ht="18.75" customHeight="1">
      <c r="A23" s="22"/>
      <c r="B23" s="27"/>
      <c r="C23" s="28" t="s">
        <v>237</v>
      </c>
      <c r="D23" s="29">
        <v>265.5</v>
      </c>
      <c r="E23" s="13">
        <v>265.5</v>
      </c>
      <c r="F23" s="13">
        <v>0</v>
      </c>
      <c r="G23" s="13"/>
      <c r="H23" s="13">
        <v>0</v>
      </c>
      <c r="I23" s="13"/>
      <c r="J23" s="22"/>
    </row>
    <row r="24" spans="1:10" ht="18.75" customHeight="1">
      <c r="A24" s="22"/>
      <c r="B24" s="27"/>
      <c r="C24" s="28" t="s">
        <v>238</v>
      </c>
      <c r="D24" s="29">
        <v>900</v>
      </c>
      <c r="E24" s="13">
        <v>900</v>
      </c>
      <c r="F24" s="13">
        <v>0</v>
      </c>
      <c r="G24" s="13"/>
      <c r="H24" s="13">
        <v>0</v>
      </c>
      <c r="I24" s="13"/>
      <c r="J24" s="22"/>
    </row>
    <row r="25" spans="1:10" ht="18.75" customHeight="1">
      <c r="A25" s="22"/>
      <c r="B25" s="27"/>
      <c r="C25" s="28" t="s">
        <v>239</v>
      </c>
      <c r="D25" s="29">
        <v>15</v>
      </c>
      <c r="E25" s="13">
        <v>15</v>
      </c>
      <c r="F25" s="13">
        <v>0</v>
      </c>
      <c r="G25" s="13"/>
      <c r="H25" s="13">
        <v>0</v>
      </c>
      <c r="I25" s="13"/>
      <c r="J25" s="22"/>
    </row>
    <row r="26" spans="1:10" ht="18.75" customHeight="1">
      <c r="A26" s="22"/>
      <c r="B26" s="27" t="s">
        <v>40</v>
      </c>
      <c r="C26" s="27"/>
      <c r="D26" s="13">
        <v>25262.85</v>
      </c>
      <c r="E26" s="13">
        <v>25262.85</v>
      </c>
      <c r="F26" s="13">
        <v>0</v>
      </c>
      <c r="G26" s="13">
        <v>0</v>
      </c>
      <c r="H26" s="13">
        <v>0</v>
      </c>
      <c r="I26" s="13">
        <v>0</v>
      </c>
      <c r="J26" s="22"/>
    </row>
    <row r="27" spans="1:10" ht="14.25" customHeight="1">
      <c r="A27" s="22"/>
      <c r="B27" s="20"/>
      <c r="C27" s="20"/>
      <c r="D27" s="22"/>
      <c r="E27" s="22"/>
      <c r="F27" s="22"/>
      <c r="G27" s="22"/>
      <c r="H27" s="20"/>
      <c r="I27" s="20"/>
      <c r="J27" s="22"/>
    </row>
    <row r="28" spans="1:10" ht="14.25" customHeight="1">
      <c r="A28" s="22"/>
      <c r="B28" s="20"/>
      <c r="C28" s="20"/>
      <c r="D28" s="22"/>
      <c r="E28" s="22"/>
      <c r="F28" s="22"/>
      <c r="G28" s="22"/>
      <c r="H28" s="20"/>
      <c r="I28" s="20"/>
      <c r="J28" s="22"/>
    </row>
    <row r="29" spans="1:10" ht="14.25" customHeight="1">
      <c r="A29" s="22"/>
      <c r="B29" s="20"/>
      <c r="C29" s="20"/>
      <c r="D29" s="22"/>
      <c r="E29" s="24"/>
      <c r="F29" s="24"/>
      <c r="G29" s="24"/>
      <c r="H29" s="20"/>
      <c r="I29" s="20"/>
      <c r="J29" s="22"/>
    </row>
  </sheetData>
  <sheetProtection/>
  <mergeCells count="13">
    <mergeCell ref="B4:C4"/>
    <mergeCell ref="B26:C26"/>
    <mergeCell ref="A7:A25"/>
    <mergeCell ref="B5:B6"/>
    <mergeCell ref="B7:B25"/>
    <mergeCell ref="C5:C6"/>
    <mergeCell ref="D5:D6"/>
    <mergeCell ref="E5:E6"/>
    <mergeCell ref="F5:F6"/>
    <mergeCell ref="G5:G6"/>
    <mergeCell ref="H5:H6"/>
    <mergeCell ref="I5:I6"/>
    <mergeCell ref="B2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丢哥</cp:lastModifiedBy>
  <dcterms:created xsi:type="dcterms:W3CDTF">2021-03-16T01:23:53Z</dcterms:created>
  <dcterms:modified xsi:type="dcterms:W3CDTF">2021-04-01T03:33:28Z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0D7C49A8237E42818398588626EDC9A7</vt:lpwstr>
  </property>
</Properties>
</file>